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tt 1" sheetId="1" r:id="rId4"/>
  </sheets>
</workbook>
</file>

<file path=xl/sharedStrings.xml><?xml version="1.0" encoding="utf-8"?>
<sst xmlns="http://schemas.openxmlformats.org/spreadsheetml/2006/main" uniqueCount="56">
  <si>
    <t>Ladungsentwicklung</t>
  </si>
  <si>
    <t>Daten</t>
  </si>
  <si>
    <t>6.5 Creedmoor VLDT 130</t>
  </si>
  <si>
    <t>.308 Win BLR 175</t>
  </si>
  <si>
    <t>.308 Win SL 220</t>
  </si>
  <si>
    <t>.338 LM BEH 300</t>
  </si>
  <si>
    <t>Zündhütchen</t>
  </si>
  <si>
    <t>CCI-BR4</t>
  </si>
  <si>
    <t>CCI-BR2</t>
  </si>
  <si>
    <t>RWS 5341</t>
  </si>
  <si>
    <t>RWS 5333</t>
  </si>
  <si>
    <t>Hülse</t>
  </si>
  <si>
    <r>
      <rPr>
        <sz val="10"/>
        <color indexed="8"/>
        <rFont val="Helvetica Neue"/>
      </rPr>
      <t xml:space="preserve">Lapua </t>
    </r>
    <r>
      <rPr>
        <sz val="10"/>
        <color indexed="13"/>
        <rFont val="Helvetica Neue"/>
      </rPr>
      <t>small</t>
    </r>
    <r>
      <rPr>
        <sz val="10"/>
        <color indexed="8"/>
        <rFont val="Helvetica Neue"/>
      </rPr>
      <t xml:space="preserve"> rifle zh</t>
    </r>
  </si>
  <si>
    <r>
      <rPr>
        <sz val="10"/>
        <color indexed="8"/>
        <rFont val="Helvetica Neue"/>
      </rPr>
      <t xml:space="preserve">Lapua </t>
    </r>
    <r>
      <rPr>
        <sz val="10"/>
        <color indexed="13"/>
        <rFont val="Helvetica Neue"/>
      </rPr>
      <t>large</t>
    </r>
    <r>
      <rPr>
        <sz val="10"/>
        <color indexed="8"/>
        <rFont val="Helvetica Neue"/>
      </rPr>
      <t xml:space="preserve"> rifle zh</t>
    </r>
  </si>
  <si>
    <t>Lapua large rifle zh</t>
  </si>
  <si>
    <t>Hülsenlänge L3 mm</t>
  </si>
  <si>
    <t>Setzlänge Ogive mm Einsatz</t>
  </si>
  <si>
    <t>55,52 E5-26</t>
  </si>
  <si>
    <t>54,96 E8-30 (prüfen)</t>
  </si>
  <si>
    <t>54,70 E8-30</t>
  </si>
  <si>
    <t>73,62 E9-33</t>
  </si>
  <si>
    <r>
      <rPr>
        <b val="1"/>
        <sz val="10"/>
        <color indexed="8"/>
        <rFont val="Helvetica Neue"/>
      </rPr>
      <t>Innenvolumen cm</t>
    </r>
    <r>
      <rPr>
        <b val="1"/>
        <vertAlign val="superscript"/>
        <sz val="10"/>
        <color indexed="8"/>
        <rFont val="Helvetica Neue"/>
      </rPr>
      <t>3</t>
    </r>
    <r>
      <rPr>
        <b val="1"/>
        <sz val="10"/>
        <color indexed="8"/>
        <rFont val="Helvetica Neue"/>
      </rPr>
      <t xml:space="preserve"> H</t>
    </r>
    <r>
      <rPr>
        <b val="1"/>
        <vertAlign val="subscript"/>
        <sz val="10"/>
        <color indexed="8"/>
        <rFont val="Helvetica Neue"/>
      </rPr>
      <t>2</t>
    </r>
    <r>
      <rPr>
        <b val="1"/>
        <sz val="10"/>
        <color indexed="8"/>
        <rFont val="Helvetica Neue"/>
      </rPr>
      <t>O (= Gramm 20°C)</t>
    </r>
  </si>
  <si>
    <t>Patronenlänge L6 mm</t>
  </si>
  <si>
    <t>Kalibrierung</t>
  </si>
  <si>
    <t>halskalibriert</t>
  </si>
  <si>
    <t>Geschoss</t>
  </si>
  <si>
    <t>Berger VLD Target 130</t>
  </si>
  <si>
    <t>Berger LRBT 175</t>
  </si>
  <si>
    <t>Lapua ScenarL 220</t>
  </si>
  <si>
    <t>Berger Elite Hunter 300</t>
  </si>
  <si>
    <t>Geschossgewicht gran</t>
  </si>
  <si>
    <t>Zugkaliber mm</t>
  </si>
  <si>
    <t>Geschosslänge mm</t>
  </si>
  <si>
    <t>Heck kleinster DRM mm</t>
  </si>
  <si>
    <t>Heck größter DRM mm (Kaliber)</t>
  </si>
  <si>
    <t>Hecklänge mm</t>
  </si>
  <si>
    <t>Lauflänge</t>
  </si>
  <si>
    <t>Dralllänge inch</t>
  </si>
  <si>
    <t>Pulver</t>
  </si>
  <si>
    <t>RS-60</t>
  </si>
  <si>
    <t>RS-52</t>
  </si>
  <si>
    <t>RS-80</t>
  </si>
  <si>
    <t>Pulverfüllung gran</t>
  </si>
  <si>
    <r>
      <rPr>
        <b val="1"/>
        <sz val="10"/>
        <color indexed="8"/>
        <rFont val="Helvetica Neue"/>
      </rPr>
      <t xml:space="preserve">Pulvertemperatur °C </t>
    </r>
    <r>
      <rPr>
        <sz val="8"/>
        <color indexed="8"/>
        <rFont val="Helvetica Neue"/>
      </rPr>
      <t>wenn einstellbar</t>
    </r>
  </si>
  <si>
    <t>Anfangsdruck bar</t>
  </si>
  <si>
    <t>kleine ZH nicht einstellbar</t>
  </si>
  <si>
    <t>QL Mündungsgeschwindigkeit m/s</t>
  </si>
  <si>
    <t>QL Druck bar</t>
  </si>
  <si>
    <t>QL Ladeverhältnis</t>
  </si>
  <si>
    <t>GRT Mündungsgeschwindigkeit m/s</t>
  </si>
  <si>
    <t>GRT Druck bar</t>
  </si>
  <si>
    <t xml:space="preserve">GRT Ladeverhältnis </t>
  </si>
  <si>
    <t>V0 gemessen 10 °C</t>
  </si>
  <si>
    <t>V0 gemessen 15 °C</t>
  </si>
  <si>
    <t>V0 gemessen 20 °C</t>
  </si>
  <si>
    <t>V0 gemessen 25 °C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</si>
</sst>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%"/>
  </numFmts>
  <fonts count="8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sz val="10"/>
      <color indexed="13"/>
      <name val="Helvetica Neue"/>
    </font>
    <font>
      <b val="1"/>
      <vertAlign val="superscript"/>
      <sz val="10"/>
      <color indexed="8"/>
      <name val="Helvetica Neue"/>
    </font>
    <font>
      <b val="1"/>
      <vertAlign val="subscript"/>
      <sz val="10"/>
      <color indexed="8"/>
      <name val="Helvetica Neue"/>
    </font>
    <font>
      <sz val="8"/>
      <color indexed="8"/>
      <name val="Helvetica Neue"/>
    </font>
    <font>
      <sz val="11"/>
      <color indexed="13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1"/>
      </right>
      <top style="medium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4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 wrapText="1"/>
    </xf>
    <xf numFmtId="49" fontId="2" fillId="3" borderId="2" applyNumberFormat="1" applyFont="1" applyFill="1" applyBorder="1" applyAlignment="1" applyProtection="0">
      <alignment vertical="top" wrapText="1"/>
    </xf>
    <xf numFmtId="49" fontId="0" borderId="3" applyNumberFormat="1" applyFont="1" applyFill="0" applyBorder="1" applyAlignment="1" applyProtection="0">
      <alignment vertical="top" wrapText="1"/>
    </xf>
    <xf numFmtId="49" fontId="0" borderId="4" applyNumberFormat="1" applyFont="1" applyFill="0" applyBorder="1" applyAlignment="1" applyProtection="0">
      <alignment vertical="top" wrapText="1"/>
    </xf>
    <xf numFmtId="49" fontId="2" fillId="3" borderId="5" applyNumberFormat="1" applyFont="1" applyFill="1" applyBorder="1" applyAlignment="1" applyProtection="0">
      <alignment vertical="top" wrapText="1"/>
    </xf>
    <xf numFmtId="49" fontId="0" borderId="6" applyNumberFormat="1" applyFont="1" applyFill="0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0" fontId="0" fillId="4" borderId="6" applyNumberFormat="1" applyFont="1" applyFill="1" applyBorder="1" applyAlignment="1" applyProtection="0">
      <alignment vertical="top" wrapText="1"/>
    </xf>
    <xf numFmtId="0" fontId="0" fillId="4" borderId="7" applyNumberFormat="1" applyFont="1" applyFill="1" applyBorder="1" applyAlignment="1" applyProtection="0">
      <alignment vertical="top" wrapText="1"/>
    </xf>
    <xf numFmtId="2" fontId="2" borderId="6" applyNumberFormat="1" applyFont="1" applyFill="0" applyBorder="1" applyAlignment="1" applyProtection="0">
      <alignment vertical="top" wrapText="1"/>
    </xf>
    <xf numFmtId="2" fontId="2" borderId="7" applyNumberFormat="1" applyFont="1" applyFill="0" applyBorder="1" applyAlignment="1" applyProtection="0">
      <alignment vertical="top" wrapText="1"/>
    </xf>
    <xf numFmtId="49" fontId="2" fillId="3" borderId="8" applyNumberFormat="1" applyFont="1" applyFill="1" applyBorder="1" applyAlignment="1" applyProtection="0">
      <alignment vertical="top" wrapText="1"/>
    </xf>
    <xf numFmtId="0" fontId="0" borderId="9" applyNumberFormat="1" applyFont="1" applyFill="0" applyBorder="1" applyAlignment="1" applyProtection="0">
      <alignment vertical="top" wrapText="1"/>
    </xf>
    <xf numFmtId="0" fontId="0" borderId="10" applyNumberFormat="1" applyFont="1" applyFill="0" applyBorder="1" applyAlignment="1" applyProtection="0">
      <alignment vertical="top" wrapText="1"/>
    </xf>
    <xf numFmtId="0" fontId="2" fillId="3" borderId="11" applyNumberFormat="0" applyFont="1" applyFill="1" applyBorder="1" applyAlignment="1" applyProtection="0">
      <alignment vertical="top" wrapText="1"/>
    </xf>
    <xf numFmtId="49" fontId="6" borderId="12" applyNumberFormat="1" applyFont="1" applyFill="0" applyBorder="1" applyAlignment="1" applyProtection="0">
      <alignment vertical="center" wrapText="1"/>
    </xf>
    <xf numFmtId="0" fontId="0" borderId="13" applyNumberFormat="0" applyFont="1" applyFill="0" applyBorder="1" applyAlignment="1" applyProtection="0">
      <alignment vertical="top" wrapText="1"/>
    </xf>
    <xf numFmtId="0" fontId="2" borderId="6" applyNumberFormat="1" applyFont="1" applyFill="0" applyBorder="1" applyAlignment="1" applyProtection="0">
      <alignment vertical="top" wrapText="1"/>
    </xf>
    <xf numFmtId="0" fontId="2" borderId="7" applyNumberFormat="1" applyFont="1" applyFill="0" applyBorder="1" applyAlignment="1" applyProtection="0">
      <alignment vertical="top" wrapText="1"/>
    </xf>
    <xf numFmtId="59" fontId="0" borderId="6" applyNumberFormat="1" applyFont="1" applyFill="0" applyBorder="1" applyAlignment="1" applyProtection="0">
      <alignment vertical="top" wrapText="1"/>
    </xf>
    <xf numFmtId="59" fontId="0" borderId="7" applyNumberFormat="1" applyFont="1" applyFill="0" applyBorder="1" applyAlignment="1" applyProtection="0">
      <alignment vertical="top" wrapText="1"/>
    </xf>
    <xf numFmtId="59" fontId="0" borderId="9" applyNumberFormat="1" applyFont="1" applyFill="0" applyBorder="1" applyAlignment="1" applyProtection="0">
      <alignment vertical="top" wrapText="1"/>
    </xf>
    <xf numFmtId="59" fontId="0" borderId="10" applyNumberFormat="1" applyFont="1" applyFill="0" applyBorder="1" applyAlignment="1" applyProtection="0">
      <alignment vertical="top" wrapText="1"/>
    </xf>
    <xf numFmtId="0" fontId="0" borderId="12" applyNumberFormat="0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0" fontId="2" borderId="6" applyNumberFormat="0" applyFont="1" applyFill="0" applyBorder="1" applyAlignment="1" applyProtection="0">
      <alignment vertical="top" wrapText="1"/>
    </xf>
    <xf numFmtId="0" fontId="2" borderId="7" applyNumberFormat="0" applyFont="1" applyFill="0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0" fontId="2" fillId="3" borderId="5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ed220b"/>
      <rgbColor rgb="ffd5d5d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1110103</xdr:colOff>
      <xdr:row>37</xdr:row>
      <xdr:rowOff>113672</xdr:rowOff>
    </xdr:from>
    <xdr:to>
      <xdr:col>4</xdr:col>
      <xdr:colOff>369778</xdr:colOff>
      <xdr:row>39</xdr:row>
      <xdr:rowOff>246333</xdr:rowOff>
    </xdr:to>
    <xdr:sp>
      <xdr:nvSpPr>
        <xdr:cNvPr id="2" name="Shape 2"/>
        <xdr:cNvSpPr txBox="1"/>
      </xdr:nvSpPr>
      <xdr:spPr>
        <a:xfrm>
          <a:off x="1110102" y="9504052"/>
          <a:ext cx="6689177" cy="638122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Alle Angaben ohne Gewähr!</a:t>
          </a:r>
          <a:endParaRPr b="0" baseline="0" cap="none" i="0" spc="0" strike="noStrike" sz="1100" u="none">
            <a:solidFill>
              <a:schemeClr val="accent5">
                <a:hueOff val="-82419"/>
                <a:satOff val="-9513"/>
                <a:lumOff val="-16343"/>
              </a:schemeClr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Diese Berechnungen sind nur beispielhaft und können nicht übernommen werden!</a:t>
          </a:r>
          <a:endParaRPr b="0" baseline="0" cap="none" i="0" spc="0" strike="noStrike" sz="1100" u="none">
            <a:solidFill>
              <a:schemeClr val="accent5">
                <a:hueOff val="-82419"/>
                <a:satOff val="-9513"/>
                <a:lumOff val="-16343"/>
              </a:schemeClr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In anderen Waffen können mit diesen Ladungen zu hohe Drücke und Waffensprengungen möglich sein!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2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2:H35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" width="32.9375" style="1" customWidth="1"/>
    <col min="2" max="8" width="21.4531" style="1" customWidth="1"/>
    <col min="9" max="16384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25" customHeight="1">
      <c r="A2" t="s" s="3">
        <v>1</v>
      </c>
      <c r="B2" t="s" s="3">
        <v>2</v>
      </c>
      <c r="C2" t="s" s="3">
        <v>2</v>
      </c>
      <c r="D2" t="s" s="3">
        <v>3</v>
      </c>
      <c r="E2" t="s" s="3">
        <v>3</v>
      </c>
      <c r="F2" t="s" s="3">
        <v>4</v>
      </c>
      <c r="G2" t="s" s="3">
        <v>5</v>
      </c>
      <c r="H2" t="s" s="3">
        <v>5</v>
      </c>
    </row>
    <row r="3" ht="20.25" customHeight="1">
      <c r="A3" t="s" s="4">
        <v>6</v>
      </c>
      <c r="B3" t="s" s="5">
        <v>7</v>
      </c>
      <c r="C3" t="s" s="6">
        <v>8</v>
      </c>
      <c r="D3" t="s" s="6">
        <v>8</v>
      </c>
      <c r="E3" t="s" s="6">
        <v>8</v>
      </c>
      <c r="F3" t="s" s="6">
        <v>9</v>
      </c>
      <c r="G3" t="s" s="6">
        <v>10</v>
      </c>
      <c r="H3" t="s" s="6">
        <v>10</v>
      </c>
    </row>
    <row r="4" ht="20.05" customHeight="1">
      <c r="A4" t="s" s="7">
        <v>11</v>
      </c>
      <c r="B4" t="s" s="8">
        <v>12</v>
      </c>
      <c r="C4" t="s" s="9">
        <v>13</v>
      </c>
      <c r="D4" t="s" s="9">
        <v>14</v>
      </c>
      <c r="E4" t="s" s="9">
        <v>14</v>
      </c>
      <c r="F4" t="s" s="9">
        <v>14</v>
      </c>
      <c r="G4" t="s" s="9">
        <v>14</v>
      </c>
      <c r="H4" t="s" s="9">
        <v>14</v>
      </c>
    </row>
    <row r="5" ht="20.05" customHeight="1">
      <c r="A5" t="s" s="7">
        <v>15</v>
      </c>
      <c r="B5" s="10">
        <v>48.6</v>
      </c>
      <c r="C5" s="11">
        <v>48.6</v>
      </c>
      <c r="D5" s="11">
        <v>50.8</v>
      </c>
      <c r="E5" s="11">
        <v>50.8</v>
      </c>
      <c r="F5" s="11">
        <v>51</v>
      </c>
      <c r="G5" s="11">
        <v>69</v>
      </c>
      <c r="H5" s="11">
        <v>69</v>
      </c>
    </row>
    <row r="6" ht="20.05" customHeight="1">
      <c r="A6" t="s" s="7">
        <v>16</v>
      </c>
      <c r="B6" t="s" s="8">
        <v>17</v>
      </c>
      <c r="C6" t="s" s="9">
        <v>17</v>
      </c>
      <c r="D6" t="s" s="9">
        <v>18</v>
      </c>
      <c r="E6" t="s" s="9">
        <v>18</v>
      </c>
      <c r="F6" t="s" s="9">
        <v>19</v>
      </c>
      <c r="G6" t="s" s="9">
        <v>20</v>
      </c>
      <c r="H6" t="s" s="9">
        <v>20</v>
      </c>
    </row>
    <row r="7" ht="20.05" customHeight="1">
      <c r="A7" t="s" s="7">
        <v>21</v>
      </c>
      <c r="B7" s="10">
        <v>3.375</v>
      </c>
      <c r="C7" s="11">
        <v>3.375</v>
      </c>
      <c r="D7" s="11">
        <v>3.595</v>
      </c>
      <c r="E7" s="11">
        <v>3.595</v>
      </c>
      <c r="F7" s="11">
        <v>3.634</v>
      </c>
      <c r="G7" s="11">
        <v>7.415</v>
      </c>
      <c r="H7" s="11">
        <v>7.415</v>
      </c>
    </row>
    <row r="8" ht="20.05" customHeight="1">
      <c r="A8" t="s" s="7">
        <v>22</v>
      </c>
      <c r="B8" s="10">
        <v>71.90000000000001</v>
      </c>
      <c r="C8" s="11">
        <v>71.90000000000001</v>
      </c>
      <c r="D8" s="11">
        <v>71.8</v>
      </c>
      <c r="E8" s="11">
        <v>71.8</v>
      </c>
      <c r="F8" s="11">
        <v>71.12</v>
      </c>
      <c r="G8" s="11">
        <v>95.2</v>
      </c>
      <c r="H8" s="11">
        <v>95.2</v>
      </c>
    </row>
    <row r="9" ht="20.05" customHeight="1">
      <c r="A9" t="s" s="7">
        <v>23</v>
      </c>
      <c r="B9" t="s" s="8">
        <v>24</v>
      </c>
      <c r="C9" t="s" s="9">
        <v>24</v>
      </c>
      <c r="D9" t="s" s="9">
        <v>24</v>
      </c>
      <c r="E9" t="s" s="9">
        <v>24</v>
      </c>
      <c r="F9" t="s" s="9">
        <v>24</v>
      </c>
      <c r="G9" t="s" s="9">
        <v>24</v>
      </c>
      <c r="H9" t="s" s="9">
        <v>24</v>
      </c>
    </row>
    <row r="10" ht="20.05" customHeight="1">
      <c r="A10" t="s" s="7">
        <v>25</v>
      </c>
      <c r="B10" t="s" s="8">
        <v>26</v>
      </c>
      <c r="C10" t="s" s="9">
        <v>26</v>
      </c>
      <c r="D10" t="s" s="9">
        <v>27</v>
      </c>
      <c r="E10" t="s" s="9">
        <v>27</v>
      </c>
      <c r="F10" t="s" s="9">
        <v>28</v>
      </c>
      <c r="G10" t="s" s="9">
        <v>29</v>
      </c>
      <c r="H10" t="s" s="9">
        <v>29</v>
      </c>
    </row>
    <row r="11" ht="20.05" customHeight="1">
      <c r="A11" t="s" s="7">
        <v>30</v>
      </c>
      <c r="B11" s="10">
        <v>130</v>
      </c>
      <c r="C11" s="11">
        <v>130</v>
      </c>
      <c r="D11" s="11">
        <v>175</v>
      </c>
      <c r="E11" s="11">
        <v>175</v>
      </c>
      <c r="F11" s="11">
        <v>220</v>
      </c>
      <c r="G11" s="11">
        <v>300</v>
      </c>
      <c r="H11" s="11">
        <v>300</v>
      </c>
    </row>
    <row r="12" ht="20.05" customHeight="1">
      <c r="A12" t="s" s="7">
        <v>31</v>
      </c>
      <c r="B12" s="10">
        <v>6.71</v>
      </c>
      <c r="C12" s="11">
        <v>6.71</v>
      </c>
      <c r="D12" s="11">
        <v>7.82</v>
      </c>
      <c r="E12" s="11">
        <v>7.82</v>
      </c>
      <c r="F12" s="11">
        <v>7.82</v>
      </c>
      <c r="G12" s="11">
        <v>8.59</v>
      </c>
      <c r="H12" s="11">
        <v>8.59</v>
      </c>
    </row>
    <row r="13" ht="20.05" customHeight="1">
      <c r="A13" t="s" s="7">
        <v>32</v>
      </c>
      <c r="B13" s="10">
        <v>33.8</v>
      </c>
      <c r="C13" s="11">
        <v>33.8</v>
      </c>
      <c r="D13" s="11">
        <v>31.9</v>
      </c>
      <c r="E13" s="11">
        <v>31.9</v>
      </c>
      <c r="F13" s="11">
        <v>39.5</v>
      </c>
      <c r="G13" s="11">
        <v>46.05</v>
      </c>
      <c r="H13" s="11">
        <v>46.05</v>
      </c>
    </row>
    <row r="14" ht="20.05" customHeight="1">
      <c r="A14" t="s" s="7">
        <v>33</v>
      </c>
      <c r="B14" s="10">
        <v>5.59</v>
      </c>
      <c r="C14" s="11">
        <v>5.59</v>
      </c>
      <c r="D14" s="11">
        <v>7</v>
      </c>
      <c r="E14" s="11">
        <v>7</v>
      </c>
      <c r="F14" s="11">
        <v>6.4</v>
      </c>
      <c r="G14" s="11">
        <v>6.9</v>
      </c>
      <c r="H14" s="11">
        <v>6.9</v>
      </c>
    </row>
    <row r="15" ht="20.05" customHeight="1">
      <c r="A15" t="s" s="7">
        <v>34</v>
      </c>
      <c r="B15" s="12">
        <f>B12</f>
        <v>6.71</v>
      </c>
      <c r="C15" s="13">
        <f>C12</f>
        <v>6.71</v>
      </c>
      <c r="D15" s="13">
        <f>D12</f>
        <v>7.82</v>
      </c>
      <c r="E15" s="13">
        <f>E12</f>
        <v>7.82</v>
      </c>
      <c r="F15" s="13">
        <f>F12</f>
        <v>7.82</v>
      </c>
      <c r="G15" s="13">
        <f>G12</f>
        <v>8.59</v>
      </c>
      <c r="H15" s="13">
        <f>H12</f>
        <v>8.59</v>
      </c>
    </row>
    <row r="16" ht="20.05" customHeight="1">
      <c r="A16" t="s" s="7">
        <v>35</v>
      </c>
      <c r="B16" s="10">
        <v>5.51</v>
      </c>
      <c r="C16" s="11">
        <v>5.51</v>
      </c>
      <c r="D16" s="11">
        <v>4</v>
      </c>
      <c r="E16" s="11">
        <v>4</v>
      </c>
      <c r="F16" s="11">
        <v>6</v>
      </c>
      <c r="G16" s="11">
        <v>7.7</v>
      </c>
      <c r="H16" s="11">
        <v>7.7</v>
      </c>
    </row>
    <row r="17" ht="20.05" customHeight="1">
      <c r="A17" t="s" s="7">
        <v>36</v>
      </c>
      <c r="B17" s="10">
        <v>610</v>
      </c>
      <c r="C17" s="11">
        <v>610</v>
      </c>
      <c r="D17" s="11">
        <v>600</v>
      </c>
      <c r="E17" s="11">
        <v>600</v>
      </c>
      <c r="F17" s="11">
        <v>600</v>
      </c>
      <c r="G17" s="11">
        <v>690</v>
      </c>
      <c r="H17" s="11">
        <v>690</v>
      </c>
    </row>
    <row r="18" ht="20.05" customHeight="1">
      <c r="A18" t="s" s="7">
        <v>37</v>
      </c>
      <c r="B18" s="10">
        <v>8</v>
      </c>
      <c r="C18" s="11">
        <v>8</v>
      </c>
      <c r="D18" s="11">
        <v>8</v>
      </c>
      <c r="E18" s="11">
        <v>8</v>
      </c>
      <c r="F18" s="11">
        <v>8</v>
      </c>
      <c r="G18" s="11">
        <v>10</v>
      </c>
      <c r="H18" s="11">
        <v>10</v>
      </c>
    </row>
    <row r="19" ht="20.05" customHeight="1">
      <c r="A19" t="s" s="7">
        <v>38</v>
      </c>
      <c r="B19" t="s" s="8">
        <v>39</v>
      </c>
      <c r="C19" t="s" s="9">
        <v>39</v>
      </c>
      <c r="D19" t="s" s="9">
        <v>39</v>
      </c>
      <c r="E19" t="s" s="9">
        <v>39</v>
      </c>
      <c r="F19" t="s" s="9">
        <v>40</v>
      </c>
      <c r="G19" t="s" s="9">
        <v>41</v>
      </c>
      <c r="H19" t="s" s="9">
        <v>41</v>
      </c>
    </row>
    <row r="20" ht="20.05" customHeight="1">
      <c r="A20" t="s" s="7">
        <v>42</v>
      </c>
      <c r="B20" s="14">
        <v>43.6</v>
      </c>
      <c r="C20" s="15">
        <v>43.6</v>
      </c>
      <c r="D20" s="15">
        <v>48.2</v>
      </c>
      <c r="E20" s="15">
        <v>48.6</v>
      </c>
      <c r="F20" s="15">
        <v>39.9</v>
      </c>
      <c r="G20" s="15">
        <v>94.2</v>
      </c>
      <c r="H20" s="15">
        <v>91</v>
      </c>
    </row>
    <row r="21" ht="20.05" customHeight="1">
      <c r="A21" t="s" s="7">
        <v>43</v>
      </c>
      <c r="B21" s="10">
        <v>15</v>
      </c>
      <c r="C21" s="11">
        <v>15</v>
      </c>
      <c r="D21" s="11">
        <v>15</v>
      </c>
      <c r="E21" s="11">
        <v>15</v>
      </c>
      <c r="F21" s="11">
        <v>15</v>
      </c>
      <c r="G21" s="11">
        <v>15</v>
      </c>
      <c r="H21" s="11">
        <v>15</v>
      </c>
    </row>
    <row r="22" ht="20.85" customHeight="1">
      <c r="A22" t="s" s="16">
        <v>44</v>
      </c>
      <c r="B22" s="17">
        <v>250</v>
      </c>
      <c r="C22" s="18">
        <v>250</v>
      </c>
      <c r="D22" s="18">
        <v>250</v>
      </c>
      <c r="E22" s="18">
        <v>250</v>
      </c>
      <c r="F22" s="18">
        <v>250</v>
      </c>
      <c r="G22" s="18">
        <v>250</v>
      </c>
      <c r="H22" s="18">
        <v>250</v>
      </c>
    </row>
    <row r="23" ht="15.7" customHeight="1">
      <c r="A23" s="19"/>
      <c r="B23" t="s" s="20">
        <v>45</v>
      </c>
      <c r="C23" s="21"/>
      <c r="D23" s="21"/>
      <c r="E23" s="21"/>
      <c r="F23" s="21"/>
      <c r="G23" s="21"/>
      <c r="H23" s="21"/>
    </row>
    <row r="24" ht="20.05" customHeight="1">
      <c r="A24" t="s" s="7">
        <v>46</v>
      </c>
      <c r="B24" s="22">
        <v>894</v>
      </c>
      <c r="C24" s="23">
        <v>894</v>
      </c>
      <c r="D24" s="23">
        <v>827</v>
      </c>
      <c r="E24" s="23">
        <v>835</v>
      </c>
      <c r="F24" s="23">
        <v>720</v>
      </c>
      <c r="G24" s="23">
        <v>810</v>
      </c>
      <c r="H24" s="23">
        <v>786</v>
      </c>
    </row>
    <row r="25" ht="20.05" customHeight="1">
      <c r="A25" t="s" s="7">
        <v>47</v>
      </c>
      <c r="B25" s="10">
        <v>3891</v>
      </c>
      <c r="C25" s="11">
        <v>3891</v>
      </c>
      <c r="D25" s="11">
        <v>3618</v>
      </c>
      <c r="E25" s="11">
        <v>3723</v>
      </c>
      <c r="F25" s="11">
        <v>3927</v>
      </c>
      <c r="G25" s="11">
        <v>3657</v>
      </c>
      <c r="H25" s="11">
        <v>3356</v>
      </c>
    </row>
    <row r="26" ht="20.05" customHeight="1">
      <c r="A26" t="s" s="7">
        <v>48</v>
      </c>
      <c r="B26" s="24">
        <v>0.965</v>
      </c>
      <c r="C26" s="25">
        <v>0.965</v>
      </c>
      <c r="D26" s="25">
        <v>1.047</v>
      </c>
      <c r="E26" s="25">
        <v>1.056</v>
      </c>
      <c r="F26" s="25">
        <v>0.99</v>
      </c>
      <c r="G26" s="25">
        <v>0.962</v>
      </c>
      <c r="H26" s="25">
        <v>0.931</v>
      </c>
    </row>
    <row r="27" ht="20.05" customHeight="1">
      <c r="A27" t="s" s="7">
        <v>49</v>
      </c>
      <c r="B27" s="22">
        <v>895</v>
      </c>
      <c r="C27" s="23">
        <v>895</v>
      </c>
      <c r="D27" s="23">
        <v>837</v>
      </c>
      <c r="E27" s="23">
        <v>845</v>
      </c>
      <c r="F27" s="23">
        <v>721</v>
      </c>
      <c r="G27" s="23">
        <v>808</v>
      </c>
      <c r="H27" s="23">
        <v>786</v>
      </c>
    </row>
    <row r="28" ht="20.05" customHeight="1">
      <c r="A28" t="s" s="7">
        <v>50</v>
      </c>
      <c r="B28" s="10">
        <v>3856</v>
      </c>
      <c r="C28" s="11">
        <v>3856</v>
      </c>
      <c r="D28" s="11">
        <v>3662</v>
      </c>
      <c r="E28" s="11">
        <v>3779</v>
      </c>
      <c r="F28" s="11">
        <v>3797</v>
      </c>
      <c r="G28" s="11">
        <v>3584</v>
      </c>
      <c r="H28" s="11">
        <v>3282</v>
      </c>
    </row>
    <row r="29" ht="20.85" customHeight="1">
      <c r="A29" t="s" s="16">
        <v>51</v>
      </c>
      <c r="B29" s="26">
        <v>0.96</v>
      </c>
      <c r="C29" s="27">
        <v>0.96</v>
      </c>
      <c r="D29" s="27">
        <v>1.016</v>
      </c>
      <c r="E29" s="27">
        <v>1.024</v>
      </c>
      <c r="F29" s="27">
        <v>0.989</v>
      </c>
      <c r="G29" s="27">
        <v>0.969</v>
      </c>
      <c r="H29" s="27">
        <v>0.9370000000000001</v>
      </c>
    </row>
    <row r="30" ht="12.65" customHeight="1">
      <c r="A30" s="19"/>
      <c r="B30" s="28"/>
      <c r="C30" s="21"/>
      <c r="D30" s="21"/>
      <c r="E30" s="21"/>
      <c r="F30" s="21"/>
      <c r="G30" s="21"/>
      <c r="H30" s="21"/>
    </row>
    <row r="31" ht="20.05" customHeight="1">
      <c r="A31" t="s" s="7">
        <v>52</v>
      </c>
      <c r="B31" s="10">
        <v>860</v>
      </c>
      <c r="C31" s="29"/>
      <c r="D31" s="29"/>
      <c r="E31" s="11">
        <v>835</v>
      </c>
      <c r="F31" s="11">
        <v>718</v>
      </c>
      <c r="G31" s="29"/>
      <c r="H31" s="11">
        <v>788</v>
      </c>
    </row>
    <row r="32" ht="20.05" customHeight="1">
      <c r="A32" t="s" s="7">
        <v>53</v>
      </c>
      <c r="B32" s="30"/>
      <c r="C32" s="31"/>
      <c r="D32" s="23">
        <v>827</v>
      </c>
      <c r="E32" s="23">
        <v>838</v>
      </c>
      <c r="F32" s="23">
        <v>723</v>
      </c>
      <c r="G32" s="23">
        <v>804</v>
      </c>
      <c r="H32" s="23">
        <v>795</v>
      </c>
    </row>
    <row r="33" ht="20.05" customHeight="1">
      <c r="A33" t="s" s="7">
        <v>54</v>
      </c>
      <c r="B33" s="32"/>
      <c r="C33" s="29"/>
      <c r="D33" s="29"/>
      <c r="E33" s="29"/>
      <c r="F33" s="11">
        <v>725</v>
      </c>
      <c r="G33" s="29"/>
      <c r="H33" s="11">
        <v>801</v>
      </c>
    </row>
    <row r="34" ht="20.05" customHeight="1">
      <c r="A34" t="s" s="7">
        <v>55</v>
      </c>
      <c r="B34" s="32"/>
      <c r="C34" s="29"/>
      <c r="D34" s="29"/>
      <c r="E34" s="29"/>
      <c r="F34" s="11">
        <v>726</v>
      </c>
      <c r="G34" s="11">
        <v>811</v>
      </c>
      <c r="H34" s="11">
        <v>806</v>
      </c>
    </row>
    <row r="35" ht="20.05" customHeight="1">
      <c r="A35" s="33"/>
      <c r="B35" s="32"/>
      <c r="C35" s="29"/>
      <c r="D35" s="29"/>
      <c r="E35" s="29"/>
      <c r="F35" s="29"/>
      <c r="G35" s="29"/>
      <c r="H35" s="29"/>
    </row>
  </sheetData>
  <mergeCells count="1">
    <mergeCell ref="A1:H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