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Vergleich" sheetId="1" r:id="rId4"/>
    <sheet name="6.5 CR" sheetId="2" r:id="rId5"/>
    <sheet name=".308 Win" sheetId="3" r:id="rId6"/>
  </sheets>
</workbook>
</file>

<file path=xl/sharedStrings.xml><?xml version="1.0" encoding="utf-8"?>
<sst xmlns="http://schemas.openxmlformats.org/spreadsheetml/2006/main" uniqueCount="376">
  <si>
    <t>Vergleich .308 Win vs. 6.5 CR</t>
  </si>
  <si>
    <t>6.5 CR</t>
  </si>
  <si>
    <t>.308 Win</t>
  </si>
  <si>
    <t>120gr</t>
  </si>
  <si>
    <t>135gr</t>
  </si>
  <si>
    <t>156gr</t>
  </si>
  <si>
    <t>155gr</t>
  </si>
  <si>
    <t>168gr</t>
  </si>
  <si>
    <t>220gr</t>
  </si>
  <si>
    <t>Flugbahn vertikal Abfall 1200 m</t>
  </si>
  <si>
    <t>Windstabilität Abdrift 1200 m</t>
  </si>
  <si>
    <r>
      <rPr>
        <sz val="10"/>
        <color indexed="8"/>
        <rFont val="Verdana"/>
      </rPr>
      <t>423.3</t>
    </r>
  </si>
  <si>
    <r>
      <rPr>
        <sz val="10"/>
        <color indexed="8"/>
        <rFont val="Verdana"/>
      </rPr>
      <t>328.6</t>
    </r>
  </si>
  <si>
    <r>
      <rPr>
        <sz val="10"/>
        <color indexed="8"/>
        <rFont val="Verdana"/>
      </rPr>
      <t>298.3</t>
    </r>
  </si>
  <si>
    <r>
      <rPr>
        <sz val="10"/>
        <color indexed="8"/>
        <rFont val="Verdana"/>
      </rPr>
      <t>449.4</t>
    </r>
  </si>
  <si>
    <r>
      <rPr>
        <sz val="10"/>
        <color indexed="14"/>
        <rFont val="Verdana"/>
      </rPr>
      <t>484.4</t>
    </r>
  </si>
  <si>
    <r>
      <rPr>
        <sz val="10"/>
        <color indexed="8"/>
        <rFont val="Verdana"/>
      </rPr>
      <t>385.5</t>
    </r>
  </si>
  <si>
    <t>Energie auf 300 m Jagd</t>
  </si>
  <si>
    <r>
      <rPr>
        <sz val="10"/>
        <color indexed="14"/>
        <rFont val="Verdana"/>
      </rPr>
      <t>2075</t>
    </r>
  </si>
  <si>
    <r>
      <rPr>
        <sz val="10"/>
        <color indexed="8"/>
        <rFont val="Verdana"/>
      </rPr>
      <t>2263</t>
    </r>
  </si>
  <si>
    <r>
      <rPr>
        <sz val="10"/>
        <color indexed="8"/>
        <rFont val="Verdana"/>
      </rPr>
      <t>2406</t>
    </r>
  </si>
  <si>
    <r>
      <rPr>
        <sz val="10"/>
        <color indexed="8"/>
        <rFont val="Verdana"/>
      </rPr>
      <t>2642</t>
    </r>
  </si>
  <si>
    <r>
      <rPr>
        <sz val="10"/>
        <color indexed="8"/>
        <rFont val="Verdana"/>
      </rPr>
      <t>2343</t>
    </r>
  </si>
  <si>
    <r>
      <rPr>
        <sz val="10"/>
        <color indexed="8"/>
        <rFont val="Verdana"/>
      </rPr>
      <t>2594</t>
    </r>
  </si>
  <si>
    <t>Energie auf 1200 m Sichtbarkeit Einschlag</t>
  </si>
  <si>
    <r>
      <rPr>
        <sz val="10"/>
        <color indexed="14"/>
        <rFont val="Verdana"/>
      </rPr>
      <t>392</t>
    </r>
  </si>
  <si>
    <r>
      <rPr>
        <sz val="10"/>
        <color indexed="8"/>
        <rFont val="Verdana"/>
      </rPr>
      <t>561</t>
    </r>
  </si>
  <si>
    <r>
      <rPr>
        <sz val="10"/>
        <color indexed="8"/>
        <rFont val="Verdana"/>
      </rPr>
      <t>711</t>
    </r>
  </si>
  <si>
    <r>
      <rPr>
        <sz val="10"/>
        <color indexed="8"/>
        <rFont val="Verdana"/>
      </rPr>
      <t>496</t>
    </r>
  </si>
  <si>
    <r>
      <rPr>
        <sz val="10"/>
        <color indexed="8"/>
        <rFont val="Verdana"/>
      </rPr>
      <t>498</t>
    </r>
  </si>
  <si>
    <r>
      <rPr>
        <sz val="10"/>
        <color indexed="8"/>
        <rFont val="Verdana"/>
      </rPr>
      <t>710</t>
    </r>
  </si>
  <si>
    <t>max. Distanz Long Range &gt; transsonisch</t>
  </si>
  <si>
    <t>QB Lauflebensdauer Schuss</t>
  </si>
  <si>
    <t>Präzision 300m</t>
  </si>
  <si>
    <t>Wettkampfmöglichkeiten Standard .308/.233</t>
  </si>
  <si>
    <t>Wettkampfmöglichkeiten Open</t>
  </si>
  <si>
    <t>Wettkampfmöglichkeiten PRS</t>
  </si>
  <si>
    <t>Jagd normale Entfernung</t>
  </si>
  <si>
    <t>Jagd weite Entfernung</t>
  </si>
  <si>
    <t>Kosten inkl. Lauflebensdauer (je nach Anspruch)</t>
  </si>
  <si>
    <t>Voraussetzung Drall</t>
  </si>
  <si>
    <t>mind. 1:7"</t>
  </si>
  <si>
    <t>mind. 1:9"</t>
  </si>
  <si>
    <t>Legende:</t>
  </si>
  <si>
    <t>gut</t>
  </si>
  <si>
    <t>schlecht</t>
  </si>
  <si>
    <t>ok</t>
  </si>
  <si>
    <t>nicht ok</t>
  </si>
  <si>
    <t>Beispiel Jagd mit wenig Wettkampf</t>
  </si>
  <si>
    <t>Anforderung</t>
  </si>
  <si>
    <t>wichtig</t>
  </si>
  <si>
    <t>Faktor</t>
  </si>
  <si>
    <t>Kosten (Einkauf, lange Lebensdauer)</t>
  </si>
  <si>
    <t>Jagdeinsatz bis 300 m</t>
  </si>
  <si>
    <t xml:space="preserve">Wettkampf bis 300 m </t>
  </si>
  <si>
    <t>wenig Wildbretzerstörung (je nach Geschoss)</t>
  </si>
  <si>
    <t>wenig Windabdrift</t>
  </si>
  <si>
    <t>Gesamt</t>
  </si>
  <si>
    <t>Auswahl</t>
  </si>
  <si>
    <t>x</t>
  </si>
  <si>
    <t>Beispiel Long Range statisch Standardkaliber .308/.223</t>
  </si>
  <si>
    <t>Long Range Standardkaliber</t>
  </si>
  <si>
    <t>Long Range Eignung bis 800/1000 m</t>
  </si>
  <si>
    <t>Beispiel PRS</t>
  </si>
  <si>
    <t>Long Range PRS geeignet</t>
  </si>
  <si>
    <t>wenig Geschossabfall</t>
  </si>
  <si>
    <t>Beispiel Militär Scharfschütze</t>
  </si>
  <si>
    <t>Standardkaliber verschießbar, flexibel einsetzbar</t>
  </si>
  <si>
    <t>hohe Energie bis 800 m</t>
  </si>
  <si>
    <t>Long Range Eignung bis 800 m</t>
  </si>
  <si>
    <t>Beispiel Sport 300 m</t>
  </si>
  <si>
    <t>Präzision</t>
  </si>
  <si>
    <t>wenig Rückschlag</t>
  </si>
  <si>
    <t>wenig Verstellung an den Türmen</t>
  </si>
  <si>
    <t xml:space="preserve">Ziel: </t>
  </si>
  <si>
    <t>Steigungswinkel, Grad: 0</t>
  </si>
  <si>
    <t>Breitengrad, Grad: 54.200001</t>
  </si>
  <si>
    <t>Azimut, Grad: 0</t>
  </si>
  <si>
    <t>Patrone: 120gr. Lapua Scenar-L (65-31042), Berger</t>
  </si>
  <si>
    <t>Nullpunktverschiebung: 0.00/0.00 MRAD</t>
  </si>
  <si>
    <t>Geschwindigkeit, korrigiert zu aktueller Temperatur, m/s: 918.4</t>
  </si>
  <si>
    <t>Ballistik Coefficient 0.246 (G7)</t>
  </si>
  <si>
    <t>Geschossgewicht, Grains: 120.0</t>
  </si>
  <si>
    <t>Geschosslänge, Inches: 1.264</t>
  </si>
  <si>
    <t>Geschossdurchmesser, Inches: 0.264</t>
  </si>
  <si>
    <t>Addiere Drallabweichung zum Ergebnis: AN</t>
  </si>
  <si>
    <t>Addiere Höhen-Abweichung von Seitenwind zum Ergebnis: AN</t>
  </si>
  <si>
    <t>Addiere Coriolis-Effekt zum Ergebnis: AN</t>
  </si>
  <si>
    <t>Kreiselstabilität Faktor: 2.49</t>
  </si>
  <si>
    <t>Nullung Wetter. Ein</t>
  </si>
  <si>
    <t>Temperatur, 0.0°C</t>
  </si>
  <si>
    <t>Druck, hPa (mb), 1015.0</t>
  </si>
  <si>
    <t>Feuchtigkeit, %, 60</t>
  </si>
  <si>
    <t>Gewehr: Test 6.5 CR 120gr Tikka 60cm 7“</t>
  </si>
  <si>
    <t>Null Entfernung, Meter, 100.0</t>
  </si>
  <si>
    <t>Drall-Länge, Inches, 7.0</t>
  </si>
  <si>
    <t>ZF-Höhe über Laufachse, cm, 5.50</t>
  </si>
  <si>
    <t>vert. Klick, MRAD: 0.100 (0.34 MOA)</t>
  </si>
  <si>
    <t>seitl. Klick, MRAD: 0.100 (0.34 MOA)</t>
  </si>
  <si>
    <t>ZF-Absehen: MSR/Ki, K318i 3-18x50, Kahles</t>
  </si>
  <si>
    <t>ZF montiert als 1.Sicht-Gerät</t>
  </si>
  <si>
    <t>Wetter</t>
  </si>
  <si>
    <t>Temperatur, 15.0°C</t>
  </si>
  <si>
    <t>Windgeschwindigkeit, m/s, 5.0</t>
  </si>
  <si>
    <t>Windrichtung, Grad, 90.0</t>
  </si>
  <si>
    <t>Entfernung, Meter</t>
  </si>
  <si>
    <t>Geschossgeschwindigkeit, Meter/Sek</t>
  </si>
  <si>
    <t>Energie, Joules</t>
  </si>
  <si>
    <t>Seite, cm</t>
  </si>
  <si>
    <t>Abfall</t>
  </si>
  <si>
    <t>853.3</t>
  </si>
  <si>
    <t>2831</t>
  </si>
  <si>
    <t>2.0</t>
  </si>
  <si>
    <t>790.6</t>
  </si>
  <si>
    <t>2431</t>
  </si>
  <si>
    <t>8.0</t>
  </si>
  <si>
    <t>730.5</t>
  </si>
  <si>
    <t>2075</t>
  </si>
  <si>
    <t>18.3</t>
  </si>
  <si>
    <t>673.1</t>
  </si>
  <si>
    <t>1762</t>
  </si>
  <si>
    <t>33.4</t>
  </si>
  <si>
    <t>618.4</t>
  </si>
  <si>
    <t>1487</t>
  </si>
  <si>
    <t>53.9</t>
  </si>
  <si>
    <t>566.2</t>
  </si>
  <si>
    <t>1247</t>
  </si>
  <si>
    <t>80.5</t>
  </si>
  <si>
    <t>516.2</t>
  </si>
  <si>
    <t>1036</t>
  </si>
  <si>
    <t>113.9</t>
  </si>
  <si>
    <t>468.1</t>
  </si>
  <si>
    <t>852</t>
  </si>
  <si>
    <t>155.2</t>
  </si>
  <si>
    <t>422.1</t>
  </si>
  <si>
    <t>693</t>
  </si>
  <si>
    <t>205.7</t>
  </si>
  <si>
    <t>378.6</t>
  </si>
  <si>
    <t>557</t>
  </si>
  <si>
    <t>266.7</t>
  </si>
  <si>
    <t>339.1</t>
  </si>
  <si>
    <t>447</t>
  </si>
  <si>
    <t>339.7</t>
  </si>
  <si>
    <t>317.3</t>
  </si>
  <si>
    <t>392</t>
  </si>
  <si>
    <t>423.3</t>
  </si>
  <si>
    <t>Temperaturempfindlichkeit für Geschossgeschwindigkeit</t>
  </si>
  <si>
    <t>bei Temperatur, °C</t>
  </si>
  <si>
    <t>918.4</t>
  </si>
  <si>
    <t>15.0</t>
  </si>
  <si>
    <t>0.0</t>
  </si>
  <si>
    <t>Ballistikrechner Strelok Pro 5.83 [iOS]</t>
  </si>
  <si>
    <r>
      <rPr>
        <b val="1"/>
        <sz val="10"/>
        <color indexed="21"/>
        <rFont val="Verdana"/>
      </rPr>
      <t>http://www.borisov.mobi/StrelokPro/ios/</t>
    </r>
  </si>
  <si>
    <t>Patrone: 135gr. Classic Hunter (65-31030), Berger</t>
  </si>
  <si>
    <t>Geschwindigkeit, korrigiert zu aktueller Temperatur, m/s: 869.0</t>
  </si>
  <si>
    <t>Ballistik Coefficient 0.303 (G7)</t>
  </si>
  <si>
    <t>Geschossgewicht, Grains: 135.0</t>
  </si>
  <si>
    <t>Geschosslänge, Inches: 1.325</t>
  </si>
  <si>
    <t>Kreiselstabilität Faktor: 2.39</t>
  </si>
  <si>
    <t>Gewehr: Test 6.5 CR 135gr Tikka 60cm 7“</t>
  </si>
  <si>
    <t>817.4</t>
  </si>
  <si>
    <t>2923</t>
  </si>
  <si>
    <t>1.8</t>
  </si>
  <si>
    <t>767.5</t>
  </si>
  <si>
    <t>2577</t>
  </si>
  <si>
    <t>6.9</t>
  </si>
  <si>
    <t>719.3</t>
  </si>
  <si>
    <t>2263</t>
  </si>
  <si>
    <t>15.6</t>
  </si>
  <si>
    <t>672.9</t>
  </si>
  <si>
    <t>1981</t>
  </si>
  <si>
    <t>28.1</t>
  </si>
  <si>
    <t>628.3</t>
  </si>
  <si>
    <t>1727</t>
  </si>
  <si>
    <t>45.0</t>
  </si>
  <si>
    <t>585.4</t>
  </si>
  <si>
    <t>1499</t>
  </si>
  <si>
    <t>66.5</t>
  </si>
  <si>
    <t>544.0</t>
  </si>
  <si>
    <t>1295</t>
  </si>
  <si>
    <t>93.2</t>
  </si>
  <si>
    <t>503.9</t>
  </si>
  <si>
    <t>1111</t>
  </si>
  <si>
    <t>125.7</t>
  </si>
  <si>
    <t>465.1</t>
  </si>
  <si>
    <t>946</t>
  </si>
  <si>
    <t>164.6</t>
  </si>
  <si>
    <t>427.7</t>
  </si>
  <si>
    <t>800</t>
  </si>
  <si>
    <t>210.8</t>
  </si>
  <si>
    <t>391.9</t>
  </si>
  <si>
    <t>672</t>
  </si>
  <si>
    <t>265.1</t>
  </si>
  <si>
    <t>358.1</t>
  </si>
  <si>
    <t>561</t>
  </si>
  <si>
    <t>328.6</t>
  </si>
  <si>
    <t>869.0</t>
  </si>
  <si>
    <t>Patrone: 156gr. EOL Elite Hunter (26550), Berger</t>
  </si>
  <si>
    <t>Geschwindigkeit, korrigiert zu aktueller Temperatur, m/s: 816.9</t>
  </si>
  <si>
    <t>Ballistik Coefficient 0.347 (G7)</t>
  </si>
  <si>
    <t>Geschossgewicht, Grains: 156.0</t>
  </si>
  <si>
    <t>Geschosslänge, Inches: 1.512</t>
  </si>
  <si>
    <t>Kreiselstabilität Faktor: 1.84</t>
  </si>
  <si>
    <t>Gewehr: Test 6.5 CR 156gr Tikka 60cm 7“</t>
  </si>
  <si>
    <t>773.2</t>
  </si>
  <si>
    <t>3022</t>
  </si>
  <si>
    <t>1.7</t>
  </si>
  <si>
    <t>730.8</t>
  </si>
  <si>
    <t>2700</t>
  </si>
  <si>
    <t>6.5</t>
  </si>
  <si>
    <t>689.8</t>
  </si>
  <si>
    <t>2406</t>
  </si>
  <si>
    <t>14.7</t>
  </si>
  <si>
    <t>650.2</t>
  </si>
  <si>
    <t>2137</t>
  </si>
  <si>
    <t>26.4</t>
  </si>
  <si>
    <t>612.0</t>
  </si>
  <si>
    <t>1893</t>
  </si>
  <si>
    <t>42.1</t>
  </si>
  <si>
    <t>574.9</t>
  </si>
  <si>
    <t>1671</t>
  </si>
  <si>
    <t>62.1</t>
  </si>
  <si>
    <t>539.0</t>
  </si>
  <si>
    <t>1469</t>
  </si>
  <si>
    <t>86.7</t>
  </si>
  <si>
    <t>504.1</t>
  </si>
  <si>
    <t>1284</t>
  </si>
  <si>
    <t>116.4</t>
  </si>
  <si>
    <t>470.1</t>
  </si>
  <si>
    <t>1117</t>
  </si>
  <si>
    <t>151.8</t>
  </si>
  <si>
    <t>437.2</t>
  </si>
  <si>
    <t>966</t>
  </si>
  <si>
    <t>193.4</t>
  </si>
  <si>
    <t>405.5</t>
  </si>
  <si>
    <t>831</t>
  </si>
  <si>
    <t>242.0</t>
  </si>
  <si>
    <t>375.1</t>
  </si>
  <si>
    <t>711</t>
  </si>
  <si>
    <t>298.3</t>
  </si>
  <si>
    <t>816.9</t>
  </si>
  <si>
    <t>Patrone: 155.5gr. Fullbore Target (65-60030), Berger</t>
  </si>
  <si>
    <t>Geschwindigkeit, korrigiert zu aktueller Temperatur, m/s: 914.4</t>
  </si>
  <si>
    <t>Ballistik Coefficient 0.242 (G7)</t>
  </si>
  <si>
    <t>Geschossgewicht, Grains: 155.5</t>
  </si>
  <si>
    <t>Geschosslänge, Inches: 1.229</t>
  </si>
  <si>
    <t>Geschossdurchmesser, Inches: 0.308</t>
  </si>
  <si>
    <t>Kreiselstabilität Faktor: 1.59</t>
  </si>
  <si>
    <t>Druck, hPa (mb), 1013.0</t>
  </si>
  <si>
    <t>Feuchtigkeit, %, 75</t>
  </si>
  <si>
    <t>Gewehr: Test .308 Win 155gr SSG3000 600 12“</t>
  </si>
  <si>
    <t>Drall-Länge, Inches, 12.0</t>
  </si>
  <si>
    <t>ZF-Höhe über Laufachse, cm, 7.50</t>
  </si>
  <si>
    <t>ZF-Absehen: MSR2, M5Xi 5-25x56, Steiner</t>
  </si>
  <si>
    <t>848.4</t>
  </si>
  <si>
    <t>3627</t>
  </si>
  <si>
    <t>2.1</t>
  </si>
  <si>
    <t>784.9</t>
  </si>
  <si>
    <t>3104</t>
  </si>
  <si>
    <t>8.3</t>
  </si>
  <si>
    <t>724.1</t>
  </si>
  <si>
    <t>2642</t>
  </si>
  <si>
    <t>19.0</t>
  </si>
  <si>
    <t>666.0</t>
  </si>
  <si>
    <t>2235</t>
  </si>
  <si>
    <t>34.8</t>
  </si>
  <si>
    <t>610.8</t>
  </si>
  <si>
    <t>1880</t>
  </si>
  <si>
    <t>56.4</t>
  </si>
  <si>
    <t>558.1</t>
  </si>
  <si>
    <t>1570</t>
  </si>
  <si>
    <t>84.4</t>
  </si>
  <si>
    <t>507.6</t>
  </si>
  <si>
    <t>1298</t>
  </si>
  <si>
    <t>119.8</t>
  </si>
  <si>
    <t>459.1</t>
  </si>
  <si>
    <t>1062</t>
  </si>
  <si>
    <t>163.7</t>
  </si>
  <si>
    <t>412.8</t>
  </si>
  <si>
    <t>859</t>
  </si>
  <si>
    <t>217.5</t>
  </si>
  <si>
    <t>369.2</t>
  </si>
  <si>
    <t>687</t>
  </si>
  <si>
    <t>282.8</t>
  </si>
  <si>
    <t>331.8</t>
  </si>
  <si>
    <t>555</t>
  </si>
  <si>
    <t>361.1</t>
  </si>
  <si>
    <t>313.6</t>
  </si>
  <si>
    <t>496</t>
  </si>
  <si>
    <t>449.4</t>
  </si>
  <si>
    <t>914.4</t>
  </si>
  <si>
    <t>Patrone: 168 Classic Hunter (65-60040), Berger</t>
  </si>
  <si>
    <t>Geschwindigkeit, korrigiert zu aktueller Temperatur, m/s: 830.0</t>
  </si>
  <si>
    <t>Ballistik Coefficient 0.251 (G7)</t>
  </si>
  <si>
    <t>Geschossgewicht, Grains: 168.0</t>
  </si>
  <si>
    <t>Geschosslänge, Inches: 1.237</t>
  </si>
  <si>
    <t>Kreiselstabilität Faktor: 1.63</t>
  </si>
  <si>
    <t>Gewehr: Test .308 Win 168gr SSG3000 600 12“</t>
  </si>
  <si>
    <t>769.4</t>
  </si>
  <si>
    <t>3223</t>
  </si>
  <si>
    <t>2.3</t>
  </si>
  <si>
    <t>711.4</t>
  </si>
  <si>
    <t>2755</t>
  </si>
  <si>
    <t>9.2</t>
  </si>
  <si>
    <t>656.0</t>
  </si>
  <si>
    <t>2343</t>
  </si>
  <si>
    <t>21.1</t>
  </si>
  <si>
    <t>603.2</t>
  </si>
  <si>
    <t>38.6</t>
  </si>
  <si>
    <t>552.6</t>
  </si>
  <si>
    <t>1662</t>
  </si>
  <si>
    <t>62.4</t>
  </si>
  <si>
    <t>504.0</t>
  </si>
  <si>
    <t>1383</t>
  </si>
  <si>
    <t>93.5</t>
  </si>
  <si>
    <t>457.4</t>
  </si>
  <si>
    <t>1139</t>
  </si>
  <si>
    <t>132.8</t>
  </si>
  <si>
    <t>928</t>
  </si>
  <si>
    <t>181.7</t>
  </si>
  <si>
    <t>370.7</t>
  </si>
  <si>
    <t>748</t>
  </si>
  <si>
    <t>241.7</t>
  </si>
  <si>
    <t>333.8</t>
  </si>
  <si>
    <t>607</t>
  </si>
  <si>
    <t>314.2</t>
  </si>
  <si>
    <t>315.2</t>
  </si>
  <si>
    <t>541</t>
  </si>
  <si>
    <t>396.7</t>
  </si>
  <si>
    <t>302.6</t>
  </si>
  <si>
    <t>498</t>
  </si>
  <si>
    <t>484.4</t>
  </si>
  <si>
    <t>830.0</t>
  </si>
  <si>
    <t>Patrone: ScenarL, 220.0 gr., Lapua</t>
  </si>
  <si>
    <t>Geschwindigkeit, korrigiert zu aktueller Temperatur, m/s: 730.0</t>
  </si>
  <si>
    <t>Ballistik Coefficient 0.324 (G7)</t>
  </si>
  <si>
    <t>Geschossgewicht, Grains: 220.0</t>
  </si>
  <si>
    <t>Geschosslänge, Inches: 1.520</t>
  </si>
  <si>
    <t>Kreiselstabilität Faktor: 2.54</t>
  </si>
  <si>
    <t>Gewehr: Test .308 Win 220gr RS8</t>
  </si>
  <si>
    <t>Drall-Länge, Inches, 8.0</t>
  </si>
  <si>
    <t>686.2</t>
  </si>
  <si>
    <t>3356</t>
  </si>
  <si>
    <t>2.2</t>
  </si>
  <si>
    <t>643.9</t>
  </si>
  <si>
    <t>2956</t>
  </si>
  <si>
    <t>2594</t>
  </si>
  <si>
    <t>18.5</t>
  </si>
  <si>
    <t>563.9</t>
  </si>
  <si>
    <t>2267</t>
  </si>
  <si>
    <t>33.3</t>
  </si>
  <si>
    <t>525.7</t>
  </si>
  <si>
    <t>1971</t>
  </si>
  <si>
    <t>53.2</t>
  </si>
  <si>
    <t>488.8</t>
  </si>
  <si>
    <t>1703</t>
  </si>
  <si>
    <t>78.8</t>
  </si>
  <si>
    <t>452.9</t>
  </si>
  <si>
    <t>1462</t>
  </si>
  <si>
    <t>110.6</t>
  </si>
  <si>
    <t>418.4</t>
  </si>
  <si>
    <t>1248</t>
  </si>
  <si>
    <t>149.4</t>
  </si>
  <si>
    <t>385.2</t>
  </si>
  <si>
    <t>1058</t>
  </si>
  <si>
    <t>196.0</t>
  </si>
  <si>
    <t>354.0</t>
  </si>
  <si>
    <t>893</t>
  </si>
  <si>
    <t>251.2</t>
  </si>
  <si>
    <t>328.9</t>
  </si>
  <si>
    <t>771</t>
  </si>
  <si>
    <t>315.4</t>
  </si>
  <si>
    <t>315.6</t>
  </si>
  <si>
    <t>710</t>
  </si>
  <si>
    <t>385.5</t>
  </si>
  <si>
    <t>730.0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</si>
</sst>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Verdana"/>
    </font>
    <font>
      <sz val="12"/>
      <color indexed="8"/>
      <name val="Helvetica Neue"/>
    </font>
    <font>
      <sz val="13"/>
      <color indexed="8"/>
      <name val="Verdana"/>
    </font>
    <font>
      <b val="1"/>
      <sz val="10"/>
      <color indexed="8"/>
      <name val="Verdana"/>
    </font>
    <font>
      <sz val="10"/>
      <color indexed="14"/>
      <name val="Verdana"/>
    </font>
    <font>
      <b val="1"/>
      <sz val="10"/>
      <color indexed="20"/>
      <name val="Verdana"/>
    </font>
    <font>
      <sz val="10"/>
      <color indexed="20"/>
      <name val="Verdana"/>
    </font>
    <font>
      <b val="1"/>
      <sz val="10"/>
      <color indexed="21"/>
      <name val="Verdana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3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8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9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2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2" applyNumberFormat="0" applyFont="1" applyFill="0" applyBorder="0" applyAlignment="1" applyProtection="0">
      <alignment horizontal="center" vertical="center"/>
    </xf>
    <xf numFmtId="0" fontId="0" fillId="2" borderId="1" applyNumberFormat="0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horizontal="center" vertical="bottom"/>
    </xf>
    <xf numFmtId="49" fontId="3" fillId="2" borderId="3" applyNumberFormat="1" applyFont="1" applyFill="1" applyBorder="1" applyAlignment="1" applyProtection="0">
      <alignment horizontal="center" vertical="bottom"/>
    </xf>
    <xf numFmtId="0" fontId="3" fillId="2" borderId="4" applyNumberFormat="0" applyFont="1" applyFill="1" applyBorder="1" applyAlignment="1" applyProtection="0">
      <alignment horizontal="center" vertical="bottom"/>
    </xf>
    <xf numFmtId="0" fontId="0" fillId="2" borderId="5" applyNumberFormat="0" applyFont="1" applyFill="1" applyBorder="1" applyAlignment="1" applyProtection="0">
      <alignment vertical="bottom"/>
    </xf>
    <xf numFmtId="49" fontId="0" fillId="2" borderId="6" applyNumberFormat="1" applyFont="1" applyFill="1" applyBorder="1" applyAlignment="1" applyProtection="0">
      <alignment horizontal="center" vertical="bottom"/>
    </xf>
    <xf numFmtId="49" fontId="0" fillId="2" borderId="7" applyNumberFormat="1" applyFont="1" applyFill="1" applyBorder="1" applyAlignment="1" applyProtection="0">
      <alignment horizontal="center" vertical="bottom"/>
    </xf>
    <xf numFmtId="49" fontId="0" fillId="2" borderId="5" applyNumberFormat="1" applyFont="1" applyFill="1" applyBorder="1" applyAlignment="1" applyProtection="0">
      <alignment horizontal="center" vertical="bottom"/>
    </xf>
    <xf numFmtId="0" fontId="0" fillId="3" borderId="8" applyNumberFormat="0" applyFont="1" applyFill="1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49" fontId="0" fillId="3" borderId="1" applyNumberFormat="1" applyFont="1" applyFill="1" applyBorder="1" applyAlignment="1" applyProtection="0">
      <alignment vertical="bottom"/>
    </xf>
    <xf numFmtId="1" fontId="0" borderId="11" applyNumberFormat="1" applyFont="1" applyFill="0" applyBorder="1" applyAlignment="1" applyProtection="0">
      <alignment horizontal="center" vertical="bottom"/>
    </xf>
    <xf numFmtId="1" fontId="0" fillId="4" borderId="12" applyNumberFormat="1" applyFont="1" applyFill="1" applyBorder="1" applyAlignment="1" applyProtection="0">
      <alignment horizontal="center" vertical="bottom"/>
    </xf>
    <xf numFmtId="1" fontId="0" borderId="1" applyNumberFormat="1" applyFont="1" applyFill="0" applyBorder="1" applyAlignment="1" applyProtection="0">
      <alignment horizontal="center" vertical="bottom"/>
    </xf>
    <xf numFmtId="1" fontId="0" borderId="12" applyNumberFormat="1" applyFont="1" applyFill="0" applyBorder="1" applyAlignment="1" applyProtection="0">
      <alignment horizontal="center" vertical="bottom"/>
    </xf>
    <xf numFmtId="1" fontId="4" borderId="1" applyNumberFormat="1" applyFont="1" applyFill="0" applyBorder="1" applyAlignment="1" applyProtection="0">
      <alignment horizontal="center" vertical="bottom"/>
    </xf>
    <xf numFmtId="49" fontId="0" borderId="11" applyNumberFormat="1" applyFont="1" applyFill="0" applyBorder="1" applyAlignment="1" applyProtection="0">
      <alignment horizontal="center" vertical="bottom"/>
    </xf>
    <xf numFmtId="49" fontId="0" borderId="12" applyNumberFormat="1" applyFont="1" applyFill="0" applyBorder="1" applyAlignment="1" applyProtection="0">
      <alignment horizontal="center" vertical="bottom"/>
    </xf>
    <xf numFmtId="49" fontId="0" fillId="4" borderId="1" applyNumberFormat="1" applyFont="1" applyFill="1" applyBorder="1" applyAlignment="1" applyProtection="0">
      <alignment horizontal="center" vertical="bottom"/>
    </xf>
    <xf numFmtId="49" fontId="4" borderId="12" applyNumberFormat="1" applyFont="1" applyFill="0" applyBorder="1" applyAlignment="1" applyProtection="0">
      <alignment horizontal="center" vertical="bottom"/>
    </xf>
    <xf numFmtId="49" fontId="0" borderId="1" applyNumberFormat="1" applyFont="1" applyFill="0" applyBorder="1" applyAlignment="1" applyProtection="0">
      <alignment horizontal="center" vertical="bottom"/>
    </xf>
    <xf numFmtId="49" fontId="4" borderId="11" applyNumberFormat="1" applyFont="1" applyFill="0" applyBorder="1" applyAlignment="1" applyProtection="0">
      <alignment horizontal="center" vertical="bottom"/>
    </xf>
    <xf numFmtId="49" fontId="0" fillId="4" borderId="11" applyNumberFormat="1" applyFont="1" applyFill="1" applyBorder="1" applyAlignment="1" applyProtection="0">
      <alignment horizontal="center" vertical="bottom"/>
    </xf>
    <xf numFmtId="1" fontId="0" fillId="4" borderId="1" applyNumberFormat="1" applyFont="1" applyFill="1" applyBorder="1" applyAlignment="1" applyProtection="0">
      <alignment horizontal="center" vertical="bottom"/>
    </xf>
    <xf numFmtId="1" fontId="4" borderId="12" applyNumberFormat="1" applyFont="1" applyFill="0" applyBorder="1" applyAlignment="1" applyProtection="0">
      <alignment horizontal="center" vertical="bottom"/>
    </xf>
    <xf numFmtId="0" fontId="4" borderId="11" applyNumberFormat="1" applyFont="1" applyFill="0" applyBorder="1" applyAlignment="1" applyProtection="0">
      <alignment horizontal="center" vertical="bottom"/>
    </xf>
    <xf numFmtId="0" fontId="0" borderId="12" applyNumberFormat="1" applyFont="1" applyFill="0" applyBorder="1" applyAlignment="1" applyProtection="0">
      <alignment horizontal="center" vertical="bottom"/>
    </xf>
    <xf numFmtId="0" fontId="0" borderId="1" applyNumberFormat="1" applyFont="1" applyFill="0" applyBorder="1" applyAlignment="1" applyProtection="0">
      <alignment horizontal="center" vertical="bottom"/>
    </xf>
    <xf numFmtId="0" fontId="0" borderId="11" applyNumberFormat="1" applyFont="1" applyFill="0" applyBorder="1" applyAlignment="1" applyProtection="0">
      <alignment horizontal="center" vertical="bottom"/>
    </xf>
    <xf numFmtId="0" fontId="0" fillId="4" borderId="1" applyNumberFormat="1" applyFont="1" applyFill="1" applyBorder="1" applyAlignment="1" applyProtection="0">
      <alignment horizontal="center" vertical="bottom"/>
    </xf>
    <xf numFmtId="0" fontId="0" fillId="4" borderId="11" applyNumberFormat="0" applyFont="1" applyFill="1" applyBorder="1" applyAlignment="1" applyProtection="0">
      <alignment horizontal="center" vertical="bottom"/>
    </xf>
    <xf numFmtId="0" fontId="0" fillId="4" borderId="12" applyNumberFormat="0" applyFont="1" applyFill="1" applyBorder="1" applyAlignment="1" applyProtection="0">
      <alignment horizontal="center" vertical="bottom"/>
    </xf>
    <xf numFmtId="0" fontId="0" fillId="4" borderId="1" applyNumberFormat="0" applyFont="1" applyFill="1" applyBorder="1" applyAlignment="1" applyProtection="0">
      <alignment horizontal="center" vertical="bottom"/>
    </xf>
    <xf numFmtId="0" fontId="0" borderId="12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fillId="5" borderId="11" applyNumberFormat="0" applyFont="1" applyFill="1" applyBorder="1" applyAlignment="1" applyProtection="0">
      <alignment vertical="bottom"/>
    </xf>
    <xf numFmtId="0" fontId="0" fillId="5" borderId="12" applyNumberFormat="0" applyFont="1" applyFill="1" applyBorder="1" applyAlignment="1" applyProtection="0">
      <alignment vertical="bottom"/>
    </xf>
    <xf numFmtId="0" fontId="0" fillId="5" borderId="1" applyNumberFormat="0" applyFont="1" applyFill="1" applyBorder="1" applyAlignment="1" applyProtection="0">
      <alignment vertical="bottom"/>
    </xf>
    <xf numFmtId="0" fontId="0" fillId="6" borderId="11" applyNumberFormat="0" applyFont="1" applyFill="1" applyBorder="1" applyAlignment="1" applyProtection="0">
      <alignment vertical="bottom"/>
    </xf>
    <xf numFmtId="0" fontId="0" fillId="6" borderId="12" applyNumberFormat="0" applyFont="1" applyFill="1" applyBorder="1" applyAlignment="1" applyProtection="0">
      <alignment vertical="bottom"/>
    </xf>
    <xf numFmtId="0" fontId="0" fillId="6" borderId="1" applyNumberFormat="0" applyFont="1" applyFill="1" applyBorder="1" applyAlignment="1" applyProtection="0">
      <alignment vertical="bottom"/>
    </xf>
    <xf numFmtId="0" fontId="0" fillId="3" borderId="1" applyNumberFormat="0" applyFont="1" applyFill="1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49" fontId="0" borderId="15" applyNumberFormat="1" applyFont="1" applyFill="0" applyBorder="1" applyAlignment="1" applyProtection="0">
      <alignment vertical="bottom"/>
    </xf>
    <xf numFmtId="0" fontId="0" fillId="3" borderId="16" applyNumberFormat="0" applyFont="1" applyFill="1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0" fillId="3" borderId="16" applyNumberFormat="1" applyFont="1" applyFill="1" applyBorder="1" applyAlignment="1" applyProtection="0">
      <alignment vertical="bottom"/>
    </xf>
    <xf numFmtId="49" fontId="0" fillId="4" borderId="18" applyNumberFormat="1" applyFont="1" applyFill="1" applyBorder="1" applyAlignment="1" applyProtection="0">
      <alignment horizontal="center" vertical="bottom"/>
    </xf>
    <xf numFmtId="49" fontId="0" fillId="5" borderId="12" applyNumberFormat="1" applyFont="1" applyFill="1" applyBorder="1" applyAlignment="1" applyProtection="0">
      <alignment horizontal="center" vertical="bottom"/>
    </xf>
    <xf numFmtId="49" fontId="0" fillId="6" borderId="12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3" fillId="2" borderId="7" applyNumberFormat="1" applyFont="1" applyFill="1" applyBorder="1" applyAlignment="1" applyProtection="0">
      <alignment horizontal="center" vertical="bottom"/>
    </xf>
    <xf numFmtId="49" fontId="3" fillId="2" borderId="5" applyNumberFormat="1" applyFont="1" applyFill="1" applyBorder="1" applyAlignment="1" applyProtection="0">
      <alignment horizontal="center" vertical="bottom"/>
    </xf>
    <xf numFmtId="0" fontId="3" fillId="2" borderId="19" applyNumberFormat="0" applyFont="1" applyFill="1" applyBorder="1" applyAlignment="1" applyProtection="0">
      <alignment horizontal="center" vertical="bottom"/>
    </xf>
    <xf numFmtId="49" fontId="3" fillId="2" borderId="20" applyNumberFormat="1" applyFont="1" applyFill="1" applyBorder="1" applyAlignment="1" applyProtection="0">
      <alignment horizontal="center" vertical="bottom"/>
    </xf>
    <xf numFmtId="0" fontId="3" fillId="2" borderId="21" applyNumberFormat="0" applyFont="1" applyFill="1" applyBorder="1" applyAlignment="1" applyProtection="0">
      <alignment horizontal="center" vertical="bottom"/>
    </xf>
    <xf numFmtId="49" fontId="0" borderId="8" applyNumberFormat="1" applyFont="1" applyFill="0" applyBorder="1" applyAlignment="1" applyProtection="0">
      <alignment horizontal="center" vertical="bottom"/>
    </xf>
    <xf numFmtId="49" fontId="0" borderId="9" applyNumberFormat="1" applyFont="1" applyFill="0" applyBorder="1" applyAlignment="1" applyProtection="0">
      <alignment horizontal="center" vertical="bottom"/>
    </xf>
    <xf numFmtId="49" fontId="0" borderId="10" applyNumberFormat="1" applyFont="1" applyFill="0" applyBorder="1" applyAlignment="1" applyProtection="0">
      <alignment horizontal="center" vertical="bottom"/>
    </xf>
    <xf numFmtId="49" fontId="0" borderId="12" applyNumberFormat="1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horizontal="center" vertical="bottom"/>
    </xf>
    <xf numFmtId="0" fontId="0" borderId="12" applyNumberFormat="0" applyFont="1" applyFill="0" applyBorder="1" applyAlignment="1" applyProtection="0">
      <alignment horizontal="center" vertical="bottom"/>
    </xf>
    <xf numFmtId="0" fontId="0" borderId="1" applyNumberFormat="0" applyFont="1" applyFill="0" applyBorder="1" applyAlignment="1" applyProtection="0">
      <alignment horizontal="center" vertical="bottom"/>
    </xf>
    <xf numFmtId="1" fontId="0" fillId="4" borderId="11" applyNumberFormat="1" applyFont="1" applyFill="1" applyBorder="1" applyAlignment="1" applyProtection="0">
      <alignment horizontal="center" vertical="bottom"/>
    </xf>
    <xf numFmtId="49" fontId="3" borderId="12" applyNumberFormat="1" applyFont="1" applyFill="0" applyBorder="1" applyAlignment="1" applyProtection="0">
      <alignment vertical="bottom"/>
    </xf>
    <xf numFmtId="0" fontId="3" borderId="13" applyNumberFormat="1" applyFont="1" applyFill="0" applyBorder="1" applyAlignment="1" applyProtection="0">
      <alignment horizontal="center" vertical="bottom"/>
    </xf>
    <xf numFmtId="1" fontId="3" fillId="4" borderId="14" applyNumberFormat="1" applyFont="1" applyFill="1" applyBorder="1" applyAlignment="1" applyProtection="0">
      <alignment horizontal="center" vertical="bottom"/>
    </xf>
    <xf numFmtId="1" fontId="3" fillId="4" borderId="15" applyNumberFormat="1" applyFont="1" applyFill="1" applyBorder="1" applyAlignment="1" applyProtection="0">
      <alignment horizontal="center" vertical="bottom"/>
    </xf>
    <xf numFmtId="1" fontId="3" fillId="7" borderId="15" applyNumberFormat="1" applyFont="1" applyFill="1" applyBorder="1" applyAlignment="1" applyProtection="0">
      <alignment horizontal="center" vertical="bottom"/>
    </xf>
    <xf numFmtId="0" fontId="3" borderId="12" applyNumberFormat="0" applyFont="1" applyFill="0" applyBorder="1" applyAlignment="1" applyProtection="0">
      <alignment vertical="bottom"/>
    </xf>
    <xf numFmtId="0" fontId="0" borderId="22" applyNumberFormat="0" applyFont="1" applyFill="0" applyBorder="1" applyAlignment="1" applyProtection="0">
      <alignment horizontal="center" vertical="bottom"/>
    </xf>
    <xf numFmtId="0" fontId="3" borderId="23" applyNumberFormat="0" applyFont="1" applyFill="0" applyBorder="1" applyAlignment="1" applyProtection="0">
      <alignment horizontal="center" vertical="bottom"/>
    </xf>
    <xf numFmtId="1" fontId="3" borderId="23" applyNumberFormat="1" applyFont="1" applyFill="0" applyBorder="1" applyAlignment="1" applyProtection="0">
      <alignment horizontal="center" vertical="bottom"/>
    </xf>
    <xf numFmtId="0" fontId="3" borderId="24" applyNumberFormat="0" applyFont="1" applyFill="0" applyBorder="1" applyAlignment="1" applyProtection="0">
      <alignment horizontal="center" vertical="bottom"/>
    </xf>
    <xf numFmtId="1" fontId="3" fillId="7" borderId="25" applyNumberFormat="1" applyFont="1" applyFill="1" applyBorder="1" applyAlignment="1" applyProtection="0">
      <alignment horizontal="center" vertical="bottom"/>
    </xf>
    <xf numFmtId="1" fontId="3" fillId="7" borderId="26" applyNumberFormat="1" applyFont="1" applyFill="1" applyBorder="1" applyAlignment="1" applyProtection="0">
      <alignment horizontal="center" vertical="bottom"/>
    </xf>
    <xf numFmtId="49" fontId="3" fillId="4" borderId="25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1" fontId="0" borderId="11" applyNumberFormat="1" applyFont="1" applyFill="0" applyBorder="1" applyAlignment="1" applyProtection="0">
      <alignment vertical="bottom"/>
    </xf>
    <xf numFmtId="1" fontId="0" borderId="12" applyNumberFormat="1" applyFont="1" applyFill="0" applyBorder="1" applyAlignment="1" applyProtection="0">
      <alignment vertical="bottom"/>
    </xf>
    <xf numFmtId="1" fontId="0" borderId="1" applyNumberFormat="1" applyFont="1" applyFill="0" applyBorder="1" applyAlignment="1" applyProtection="0">
      <alignment vertical="bottom"/>
    </xf>
    <xf numFmtId="1" fontId="3" fillId="7" borderId="14" applyNumberFormat="1" applyFont="1" applyFill="1" applyBorder="1" applyAlignment="1" applyProtection="0">
      <alignment horizontal="center" vertical="bottom"/>
    </xf>
    <xf numFmtId="0" fontId="3" fillId="7" borderId="25" applyNumberFormat="0" applyFont="1" applyFill="1" applyBorder="1" applyAlignment="1" applyProtection="0">
      <alignment horizontal="center" vertical="bottom"/>
    </xf>
    <xf numFmtId="49" fontId="3" fillId="4" borderId="26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3" borderId="22" applyNumberFormat="0" applyFont="1" applyFill="0" applyBorder="1" applyAlignment="1" applyProtection="0">
      <alignment vertical="bottom"/>
    </xf>
    <xf numFmtId="0" fontId="0" borderId="27" applyNumberFormat="0" applyFont="1" applyFill="0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4" borderId="28" applyNumberFormat="1" applyFont="1" applyFill="1" applyBorder="1" applyAlignment="1" applyProtection="0">
      <alignment horizontal="center" vertical="bottom"/>
    </xf>
    <xf numFmtId="49" fontId="3" fillId="4" borderId="29" applyNumberFormat="1" applyFont="1" applyFill="1" applyBorder="1" applyAlignment="1" applyProtection="0">
      <alignment horizontal="center" vertical="bottom"/>
    </xf>
    <xf numFmtId="1" fontId="3" fillId="7" borderId="30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fillId="7" borderId="31" applyNumberFormat="0" applyFont="1" applyFill="1" applyBorder="1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49" fontId="5" fillId="7" borderId="31" applyNumberFormat="1" applyFont="1" applyFill="1" applyBorder="1" applyAlignment="1" applyProtection="0">
      <alignment vertical="bottom"/>
    </xf>
    <xf numFmtId="49" fontId="0" fillId="7" borderId="31" applyNumberFormat="1" applyFont="1" applyFill="1" applyBorder="1" applyAlignment="1" applyProtection="0">
      <alignment vertical="bottom"/>
    </xf>
    <xf numFmtId="49" fontId="6" fillId="7" borderId="31" applyNumberFormat="1" applyFont="1" applyFill="1" applyBorder="1" applyAlignment="1" applyProtection="0">
      <alignment vertical="bottom"/>
    </xf>
    <xf numFmtId="0" fontId="0" fillId="7" borderId="32" applyNumberFormat="0" applyFont="1" applyFill="1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49" fontId="3" fillId="7" borderId="33" applyNumberFormat="1" applyFont="1" applyFill="1" applyBorder="1" applyAlignment="1" applyProtection="0">
      <alignment horizontal="center" vertical="center" wrapText="1"/>
    </xf>
    <xf numFmtId="0" fontId="0" fillId="7" borderId="33" applyNumberFormat="1" applyFont="1" applyFill="1" applyBorder="1" applyAlignment="1" applyProtection="0">
      <alignment horizontal="center" vertical="center"/>
    </xf>
    <xf numFmtId="49" fontId="0" fillId="7" borderId="33" applyNumberFormat="1" applyFont="1" applyFill="1" applyBorder="1" applyAlignment="1" applyProtection="0">
      <alignment horizontal="center" vertical="center"/>
    </xf>
    <xf numFmtId="0" fontId="0" fillId="7" borderId="33" applyNumberFormat="0" applyFont="1" applyFill="1" applyBorder="1" applyAlignment="1" applyProtection="0">
      <alignment horizontal="center" vertical="center"/>
    </xf>
    <xf numFmtId="0" fontId="4" fillId="7" borderId="33" applyNumberFormat="1" applyFont="1" applyFill="1" applyBorder="1" applyAlignment="1" applyProtection="0">
      <alignment horizontal="center" vertical="center"/>
    </xf>
    <xf numFmtId="49" fontId="4" fillId="7" borderId="33" applyNumberFormat="1" applyFont="1" applyFill="1" applyBorder="1" applyAlignment="1" applyProtection="0">
      <alignment horizontal="center" vertical="center"/>
    </xf>
    <xf numFmtId="0" fontId="4" fillId="7" borderId="33" applyNumberFormat="0" applyFont="1" applyFill="1" applyBorder="1" applyAlignment="1" applyProtection="0">
      <alignment horizontal="center" vertical="center"/>
    </xf>
    <xf numFmtId="0" fontId="0" fillId="7" borderId="34" applyNumberFormat="0" applyFont="1" applyFill="1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0" fillId="7" borderId="35" applyNumberFormat="0" applyFont="1" applyFill="1" applyBorder="1" applyAlignment="1" applyProtection="0">
      <alignment vertical="bottom"/>
    </xf>
    <xf numFmtId="49" fontId="7" fillId="7" borderId="3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00f900"/>
      <rgbColor rgb="ffff2600"/>
      <rgbColor rgb="fffefeba"/>
      <rgbColor rgb="ffffd69e"/>
      <rgbColor rgb="ffffffff"/>
      <rgbColor rgb="ffbfbfbf"/>
      <rgbColor rgb="ffaaaaaa"/>
      <rgbColor rgb="ff993300"/>
      <rgbColor rgb="ff00008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://www.borisov.mobi/StrelokPro/ios/" TargetMode="External"/><Relationship Id="rId2" Type="http://schemas.openxmlformats.org/officeDocument/2006/relationships/hyperlink" Target="http://www.borisov.mobi/StrelokPro/ios/" TargetMode="External"/><Relationship Id="rId3" Type="http://schemas.openxmlformats.org/officeDocument/2006/relationships/hyperlink" Target="http://www.borisov.mobi/StrelokPro/ios/" TargetMode="Externa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://www.borisov.mobi/StrelokPro/ios/" TargetMode="External"/><Relationship Id="rId2" Type="http://schemas.openxmlformats.org/officeDocument/2006/relationships/hyperlink" Target="http://www.borisov.mobi/StrelokPro/ios/" TargetMode="External"/><Relationship Id="rId3" Type="http://schemas.openxmlformats.org/officeDocument/2006/relationships/hyperlink" Target="http://www.borisov.mobi/StrelokPro/ios/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AU91"/>
  <sheetViews>
    <sheetView workbookViewId="0" showGridLines="0" defaultGridColor="1">
      <pane topLeftCell="B4" xSplit="1" ySplit="3" activePane="bottomRight" state="frozen"/>
    </sheetView>
  </sheetViews>
  <sheetFormatPr defaultColWidth="16.3333" defaultRowHeight="14.15" customHeight="1" outlineLevelRow="0" outlineLevelCol="0"/>
  <cols>
    <col min="1" max="1" width="56.2734" style="1" customWidth="1"/>
    <col min="2" max="7" width="12.3203" style="1" customWidth="1"/>
    <col min="8" max="8" width="43.9688" style="58" customWidth="1"/>
    <col min="9" max="15" width="12.3281" style="58" customWidth="1"/>
    <col min="16" max="16" width="43.9688" style="85" customWidth="1"/>
    <col min="17" max="23" width="12.3281" style="85" customWidth="1"/>
    <col min="24" max="24" width="43.9688" style="92" customWidth="1"/>
    <col min="25" max="31" width="12.3281" style="92" customWidth="1"/>
    <col min="32" max="32" width="43.9688" style="95" customWidth="1"/>
    <col min="33" max="39" width="12.3281" style="95" customWidth="1"/>
    <col min="40" max="40" width="43.9688" style="96" customWidth="1"/>
    <col min="41" max="47" width="12.3281" style="96" customWidth="1"/>
    <col min="48" max="16384" width="16.3516" style="96" customWidth="1"/>
  </cols>
  <sheetData>
    <row r="1" ht="27.6" customHeight="1">
      <c r="A1" t="s" s="2">
        <v>0</v>
      </c>
      <c r="B1" s="2"/>
      <c r="C1" s="2"/>
      <c r="D1" s="2"/>
      <c r="E1" s="2"/>
      <c r="F1" s="2"/>
      <c r="G1" s="2"/>
    </row>
    <row r="2" ht="14.65" customHeight="1">
      <c r="A2" s="3"/>
      <c r="B2" s="4"/>
      <c r="C2" t="s" s="5">
        <v>1</v>
      </c>
      <c r="D2" s="6"/>
      <c r="E2" s="4"/>
      <c r="F2" t="s" s="5">
        <v>2</v>
      </c>
      <c r="G2" s="6"/>
    </row>
    <row r="3" ht="14.55" customHeight="1">
      <c r="A3" s="7"/>
      <c r="B3" t="s" s="8">
        <v>3</v>
      </c>
      <c r="C3" t="s" s="9">
        <v>4</v>
      </c>
      <c r="D3" t="s" s="10">
        <v>5</v>
      </c>
      <c r="E3" t="s" s="8">
        <v>6</v>
      </c>
      <c r="F3" t="s" s="9">
        <v>7</v>
      </c>
      <c r="G3" t="s" s="10">
        <v>8</v>
      </c>
    </row>
    <row r="4" ht="14.55" customHeight="1">
      <c r="A4" s="11"/>
      <c r="B4" s="12"/>
      <c r="C4" s="13"/>
      <c r="D4" s="14"/>
      <c r="E4" s="12"/>
      <c r="F4" s="13"/>
      <c r="G4" s="14"/>
    </row>
    <row r="5" ht="14.35" customHeight="1">
      <c r="A5" t="s" s="15">
        <v>9</v>
      </c>
      <c r="B5" s="16">
        <f>'6.5 CR'!E52</f>
        <v>1835</v>
      </c>
      <c r="C5" s="17">
        <f>'6.5 CR'!J120</f>
        <v>1729</v>
      </c>
      <c r="D5" s="18">
        <f>'6.5 CR'!O188</f>
        <v>1809</v>
      </c>
      <c r="E5" s="16">
        <f>'.308 Win'!E52</f>
        <v>1888</v>
      </c>
      <c r="F5" s="19">
        <f>'.308 Win'!J120</f>
        <v>2302</v>
      </c>
      <c r="G5" s="20">
        <f>'.308 Win'!O188</f>
        <v>2478</v>
      </c>
    </row>
    <row r="6" ht="14.35" customHeight="1">
      <c r="A6" t="s" s="15">
        <v>10</v>
      </c>
      <c r="B6" t="s" s="21">
        <f>'6.5 CR'!D52</f>
        <v>11</v>
      </c>
      <c r="C6" t="s" s="22">
        <f>'6.5 CR'!I120</f>
        <v>12</v>
      </c>
      <c r="D6" t="s" s="23">
        <f>'6.5 CR'!N188</f>
        <v>13</v>
      </c>
      <c r="E6" t="s" s="21">
        <f>'.308 Win'!D52</f>
        <v>14</v>
      </c>
      <c r="F6" t="s" s="24">
        <f>'.308 Win'!I120</f>
        <v>15</v>
      </c>
      <c r="G6" t="s" s="25">
        <f>'.308 Win'!N188</f>
        <v>16</v>
      </c>
    </row>
    <row r="7" ht="14.35" customHeight="1">
      <c r="A7" t="s" s="15">
        <v>17</v>
      </c>
      <c r="B7" t="s" s="26">
        <f>'6.5 CR'!C43</f>
        <v>18</v>
      </c>
      <c r="C7" t="s" s="22">
        <f>'6.5 CR'!H111</f>
        <v>19</v>
      </c>
      <c r="D7" t="s" s="25">
        <f>'6.5 CR'!M179</f>
        <v>20</v>
      </c>
      <c r="E7" t="s" s="27">
        <f>'.308 Win'!C43</f>
        <v>21</v>
      </c>
      <c r="F7" t="s" s="22">
        <f>'.308 Win'!H111</f>
        <v>22</v>
      </c>
      <c r="G7" t="s" s="25">
        <f>'.308 Win'!M179</f>
        <v>23</v>
      </c>
    </row>
    <row r="8" ht="14.35" customHeight="1">
      <c r="A8" t="s" s="15">
        <v>24</v>
      </c>
      <c r="B8" t="s" s="26">
        <f>'6.5 CR'!C52</f>
        <v>25</v>
      </c>
      <c r="C8" t="s" s="22">
        <f>'6.5 CR'!H120</f>
        <v>26</v>
      </c>
      <c r="D8" t="s" s="23">
        <f>'6.5 CR'!M188</f>
        <v>27</v>
      </c>
      <c r="E8" t="s" s="21">
        <f>'.308 Win'!C52</f>
        <v>28</v>
      </c>
      <c r="F8" t="s" s="22">
        <f>'.308 Win'!H120</f>
        <v>29</v>
      </c>
      <c r="G8" t="s" s="23">
        <f>'.308 Win'!M188</f>
        <v>30</v>
      </c>
    </row>
    <row r="9" ht="14.35" customHeight="1">
      <c r="A9" t="s" s="15">
        <v>31</v>
      </c>
      <c r="B9" s="16">
        <f>'6.5 CR'!A50</f>
        <v>1000</v>
      </c>
      <c r="C9" s="17">
        <f>'6.5 CR'!F119</f>
        <v>1100</v>
      </c>
      <c r="D9" s="28">
        <f>'6.5 CR'!K187</f>
        <v>1100</v>
      </c>
      <c r="E9" s="16">
        <f>'.308 Win'!A50</f>
        <v>1000</v>
      </c>
      <c r="F9" s="29">
        <f>'.308 Win'!F116</f>
        <v>800</v>
      </c>
      <c r="G9" s="18">
        <f>'.308 Win'!K185</f>
        <v>900</v>
      </c>
    </row>
    <row r="10" ht="14.35" customHeight="1">
      <c r="A10" t="s" s="15">
        <v>32</v>
      </c>
      <c r="B10" s="30">
        <v>1812</v>
      </c>
      <c r="C10" s="31">
        <v>1913</v>
      </c>
      <c r="D10" s="32">
        <v>2000</v>
      </c>
      <c r="E10" s="33">
        <v>2770</v>
      </c>
      <c r="F10" s="31">
        <v>3465</v>
      </c>
      <c r="G10" s="34">
        <v>3933</v>
      </c>
    </row>
    <row r="11" ht="14.35" customHeight="1">
      <c r="A11" t="s" s="15">
        <v>33</v>
      </c>
      <c r="B11" s="35"/>
      <c r="C11" s="36"/>
      <c r="D11" s="37"/>
      <c r="E11" s="35"/>
      <c r="F11" s="38"/>
      <c r="G11" s="39"/>
    </row>
    <row r="12" ht="14.35" customHeight="1">
      <c r="A12" t="s" s="15">
        <v>34</v>
      </c>
      <c r="B12" s="40"/>
      <c r="C12" s="38"/>
      <c r="D12" s="39"/>
      <c r="E12" s="35"/>
      <c r="F12" s="36"/>
      <c r="G12" s="37"/>
    </row>
    <row r="13" ht="14.35" customHeight="1">
      <c r="A13" t="s" s="15">
        <v>35</v>
      </c>
      <c r="B13" s="41"/>
      <c r="C13" s="42"/>
      <c r="D13" s="43"/>
      <c r="E13" s="44"/>
      <c r="F13" s="45"/>
      <c r="G13" s="46"/>
    </row>
    <row r="14" ht="14.35" customHeight="1">
      <c r="A14" t="s" s="15">
        <v>36</v>
      </c>
      <c r="B14" s="35"/>
      <c r="C14" s="36"/>
      <c r="D14" s="37"/>
      <c r="E14" s="41"/>
      <c r="F14" s="38"/>
      <c r="G14" s="39"/>
    </row>
    <row r="15" ht="14.35" customHeight="1">
      <c r="A15" t="s" s="15">
        <v>37</v>
      </c>
      <c r="B15" s="35"/>
      <c r="C15" s="36"/>
      <c r="D15" s="37"/>
      <c r="E15" s="35"/>
      <c r="F15" s="36"/>
      <c r="G15" s="43"/>
    </row>
    <row r="16" ht="14.35" customHeight="1">
      <c r="A16" t="s" s="15">
        <v>38</v>
      </c>
      <c r="B16" s="35"/>
      <c r="C16" s="36"/>
      <c r="D16" s="37"/>
      <c r="E16" s="35"/>
      <c r="F16" s="36"/>
      <c r="G16" s="37"/>
    </row>
    <row r="17" ht="14.35" customHeight="1">
      <c r="A17" t="s" s="15">
        <v>39</v>
      </c>
      <c r="B17" s="44"/>
      <c r="C17" s="45"/>
      <c r="D17" s="46"/>
      <c r="E17" s="41"/>
      <c r="F17" s="36"/>
      <c r="G17" s="37"/>
    </row>
    <row r="18" ht="14.35" customHeight="1">
      <c r="A18" s="47"/>
      <c r="B18" s="40"/>
      <c r="C18" s="38"/>
      <c r="D18" s="39"/>
      <c r="E18" s="40"/>
      <c r="F18" s="38"/>
      <c r="G18" s="39"/>
    </row>
    <row r="19" ht="14.65" customHeight="1">
      <c r="A19" t="s" s="15">
        <v>40</v>
      </c>
      <c r="B19" s="48"/>
      <c r="C19" s="49"/>
      <c r="D19" t="s" s="50">
        <v>41</v>
      </c>
      <c r="E19" s="48"/>
      <c r="F19" s="49"/>
      <c r="G19" t="s" s="50">
        <v>42</v>
      </c>
    </row>
    <row r="20" ht="14.65" customHeight="1">
      <c r="A20" s="51"/>
      <c r="B20" s="52"/>
      <c r="C20" s="53"/>
      <c r="D20" s="53"/>
      <c r="E20" s="53"/>
      <c r="F20" s="53"/>
      <c r="G20" s="53"/>
    </row>
    <row r="21" ht="14.35" customHeight="1">
      <c r="A21" t="s" s="54">
        <v>43</v>
      </c>
      <c r="B21" t="s" s="55">
        <v>44</v>
      </c>
      <c r="C21" t="s" s="24">
        <v>45</v>
      </c>
      <c r="D21" t="s" s="56">
        <v>46</v>
      </c>
      <c r="E21" t="s" s="57">
        <v>47</v>
      </c>
      <c r="F21" s="38"/>
      <c r="G21" s="38"/>
    </row>
    <row r="23" ht="29.1" customHeight="1">
      <c r="H23" t="s" s="2">
        <v>48</v>
      </c>
      <c r="I23" s="2"/>
      <c r="J23" s="2"/>
      <c r="K23" s="2"/>
      <c r="L23" s="2"/>
      <c r="M23" s="2"/>
      <c r="N23" s="2"/>
      <c r="O23" s="2"/>
    </row>
    <row r="24" ht="14.85" customHeight="1">
      <c r="H24" t="s" s="59">
        <v>49</v>
      </c>
      <c r="I24" t="s" s="60">
        <v>50</v>
      </c>
      <c r="J24" s="61"/>
      <c r="K24" t="s" s="62">
        <v>1</v>
      </c>
      <c r="L24" s="63"/>
      <c r="M24" s="61"/>
      <c r="N24" t="s" s="62">
        <v>2</v>
      </c>
      <c r="O24" s="63"/>
    </row>
    <row r="25" ht="14.55" customHeight="1">
      <c r="H25" s="13"/>
      <c r="I25" t="s" s="64">
        <v>51</v>
      </c>
      <c r="J25" t="s" s="65">
        <v>3</v>
      </c>
      <c r="K25" t="s" s="66">
        <v>4</v>
      </c>
      <c r="L25" t="s" s="64">
        <v>5</v>
      </c>
      <c r="M25" t="s" s="65">
        <v>6</v>
      </c>
      <c r="N25" t="s" s="66">
        <v>7</v>
      </c>
      <c r="O25" t="s" s="64">
        <v>8</v>
      </c>
    </row>
    <row r="26" ht="14.35" customHeight="1">
      <c r="H26" s="38"/>
      <c r="I26" s="39"/>
      <c r="J26" s="40"/>
      <c r="K26" s="38"/>
      <c r="L26" s="39"/>
      <c r="M26" s="40"/>
      <c r="N26" s="38"/>
      <c r="O26" s="39"/>
    </row>
    <row r="27" ht="14.35" customHeight="1">
      <c r="H27" t="s" s="67">
        <v>52</v>
      </c>
      <c r="I27" s="32">
        <v>4</v>
      </c>
      <c r="J27" s="68"/>
      <c r="K27" s="69"/>
      <c r="L27" s="70"/>
      <c r="M27" s="68"/>
      <c r="N27" s="17">
        <f>$I27</f>
        <v>4</v>
      </c>
      <c r="O27" s="28">
        <f>$I27</f>
        <v>4</v>
      </c>
    </row>
    <row r="28" ht="14.35" customHeight="1">
      <c r="H28" t="s" s="67">
        <v>53</v>
      </c>
      <c r="I28" s="32">
        <v>3</v>
      </c>
      <c r="J28" s="71">
        <f>$I28</f>
        <v>3</v>
      </c>
      <c r="K28" s="17">
        <f>$I28</f>
        <v>3</v>
      </c>
      <c r="L28" s="28">
        <f>$I28</f>
        <v>3</v>
      </c>
      <c r="M28" s="71">
        <f>$I28</f>
        <v>3</v>
      </c>
      <c r="N28" s="17">
        <f>$I28</f>
        <v>3</v>
      </c>
      <c r="O28" s="28">
        <f>$I28</f>
        <v>3</v>
      </c>
    </row>
    <row r="29" ht="14.35" customHeight="1">
      <c r="H29" t="s" s="67">
        <v>54</v>
      </c>
      <c r="I29" s="18">
        <v>2</v>
      </c>
      <c r="J29" s="71">
        <f>$I29</f>
        <v>2</v>
      </c>
      <c r="K29" s="17">
        <f>$I29</f>
        <v>2</v>
      </c>
      <c r="L29" s="28">
        <f>$I29</f>
        <v>2</v>
      </c>
      <c r="M29" s="71">
        <f>$I29</f>
        <v>2</v>
      </c>
      <c r="N29" s="38"/>
      <c r="O29" s="39"/>
    </row>
    <row r="30" ht="14.35" customHeight="1">
      <c r="H30" t="s" s="67">
        <v>55</v>
      </c>
      <c r="I30" s="18">
        <v>3</v>
      </c>
      <c r="J30" s="71">
        <f>$I30</f>
        <v>3</v>
      </c>
      <c r="K30" s="17">
        <f>$I30</f>
        <v>3</v>
      </c>
      <c r="L30" s="28">
        <f>$I30</f>
        <v>3</v>
      </c>
      <c r="M30" s="71">
        <f>$I30</f>
        <v>3</v>
      </c>
      <c r="N30" s="17">
        <f>$I30</f>
        <v>3</v>
      </c>
      <c r="O30" s="39"/>
    </row>
    <row r="31" ht="14.35" customHeight="1">
      <c r="H31" t="s" s="67">
        <v>56</v>
      </c>
      <c r="I31" s="32">
        <v>1</v>
      </c>
      <c r="J31" s="40"/>
      <c r="K31" s="17">
        <f>$I31</f>
        <v>1</v>
      </c>
      <c r="L31" s="28">
        <f>$I31</f>
        <v>1</v>
      </c>
      <c r="M31" s="40"/>
      <c r="N31" s="38"/>
      <c r="O31" s="28">
        <f>$I31</f>
        <v>1</v>
      </c>
    </row>
    <row r="32" ht="14.35" customHeight="1">
      <c r="H32" s="38"/>
      <c r="I32" s="70"/>
      <c r="J32" s="40"/>
      <c r="K32" s="38"/>
      <c r="L32" s="39"/>
      <c r="M32" s="40"/>
      <c r="N32" s="38"/>
      <c r="O32" s="39"/>
    </row>
    <row r="33" ht="14.65" customHeight="1">
      <c r="H33" t="s" s="72">
        <v>57</v>
      </c>
      <c r="I33" s="70"/>
      <c r="J33" s="73">
        <f>SUM(J27:J32)</f>
        <v>8</v>
      </c>
      <c r="K33" s="74">
        <f>SUM(K27:K32)</f>
        <v>9</v>
      </c>
      <c r="L33" s="75">
        <f>SUM(L27:L32)</f>
        <v>9</v>
      </c>
      <c r="M33" s="73">
        <f>SUM(M27:M32)</f>
        <v>8</v>
      </c>
      <c r="N33" s="74">
        <f>SUM(N27:N32)</f>
        <v>10</v>
      </c>
      <c r="O33" s="76">
        <f>SUM(O27:O32)</f>
        <v>8</v>
      </c>
    </row>
    <row r="34" ht="15" customHeight="1">
      <c r="H34" s="77"/>
      <c r="I34" s="78"/>
      <c r="J34" s="79"/>
      <c r="K34" s="80"/>
      <c r="L34" s="80"/>
      <c r="M34" s="79"/>
      <c r="N34" s="80"/>
      <c r="O34" s="80"/>
    </row>
    <row r="35" ht="15" customHeight="1">
      <c r="H35" t="s" s="72">
        <v>58</v>
      </c>
      <c r="I35" s="70"/>
      <c r="J35" s="81"/>
      <c r="K35" s="82"/>
      <c r="L35" s="83"/>
      <c r="M35" s="81"/>
      <c r="N35" t="s" s="84">
        <v>59</v>
      </c>
      <c r="O35" s="83"/>
    </row>
    <row r="37" ht="29.1" customHeight="1">
      <c r="P37" t="s" s="2">
        <v>60</v>
      </c>
      <c r="Q37" s="2"/>
      <c r="R37" s="2"/>
      <c r="S37" s="2"/>
      <c r="T37" s="2"/>
      <c r="U37" s="2"/>
      <c r="V37" s="2"/>
      <c r="W37" s="2"/>
    </row>
    <row r="38" ht="14.85" customHeight="1">
      <c r="P38" t="s" s="59">
        <v>49</v>
      </c>
      <c r="Q38" t="s" s="60">
        <v>50</v>
      </c>
      <c r="R38" s="61"/>
      <c r="S38" t="s" s="62">
        <v>1</v>
      </c>
      <c r="T38" s="63"/>
      <c r="U38" s="61"/>
      <c r="V38" t="s" s="62">
        <v>2</v>
      </c>
      <c r="W38" s="63"/>
    </row>
    <row r="39" ht="14.55" customHeight="1">
      <c r="P39" s="13"/>
      <c r="Q39" t="s" s="64">
        <v>51</v>
      </c>
      <c r="R39" t="s" s="65">
        <v>3</v>
      </c>
      <c r="S39" t="s" s="66">
        <v>4</v>
      </c>
      <c r="T39" t="s" s="64">
        <v>5</v>
      </c>
      <c r="U39" t="s" s="65">
        <v>6</v>
      </c>
      <c r="V39" t="s" s="66">
        <v>7</v>
      </c>
      <c r="W39" t="s" s="64">
        <v>8</v>
      </c>
    </row>
    <row r="40" ht="14.35" customHeight="1">
      <c r="P40" s="38"/>
      <c r="Q40" s="39"/>
      <c r="R40" s="40"/>
      <c r="S40" s="38"/>
      <c r="T40" s="39"/>
      <c r="U40" s="40"/>
      <c r="V40" s="38"/>
      <c r="W40" s="39"/>
    </row>
    <row r="41" ht="14.35" customHeight="1">
      <c r="P41" t="s" s="67">
        <v>61</v>
      </c>
      <c r="Q41" s="18">
        <v>10</v>
      </c>
      <c r="R41" s="86"/>
      <c r="S41" s="87"/>
      <c r="T41" s="88"/>
      <c r="U41" s="71">
        <f>$Q41</f>
        <v>10</v>
      </c>
      <c r="V41" s="17">
        <f>$Q41</f>
        <v>10</v>
      </c>
      <c r="W41" s="28">
        <f>$Q41</f>
        <v>10</v>
      </c>
    </row>
    <row r="42" ht="14.35" customHeight="1">
      <c r="P42" t="s" s="67">
        <v>62</v>
      </c>
      <c r="Q42" s="18">
        <v>5</v>
      </c>
      <c r="R42" s="71">
        <f>$Q42</f>
        <v>5</v>
      </c>
      <c r="S42" s="17">
        <f>$Q42</f>
        <v>5</v>
      </c>
      <c r="T42" s="28">
        <f>$Q42</f>
        <v>5</v>
      </c>
      <c r="U42" s="71">
        <f>$Q42</f>
        <v>5</v>
      </c>
      <c r="V42" s="38"/>
      <c r="W42" s="28">
        <f>$Q42</f>
        <v>5</v>
      </c>
    </row>
    <row r="43" ht="14.35" customHeight="1">
      <c r="P43" t="s" s="67">
        <v>56</v>
      </c>
      <c r="Q43" s="32">
        <v>3</v>
      </c>
      <c r="R43" s="71">
        <f>$Q43</f>
        <v>3</v>
      </c>
      <c r="S43" s="17">
        <f>$Q43</f>
        <v>3</v>
      </c>
      <c r="T43" s="28">
        <f>$Q43</f>
        <v>3</v>
      </c>
      <c r="U43" s="40"/>
      <c r="V43" s="38"/>
      <c r="W43" s="70"/>
    </row>
    <row r="44" ht="14.35" customHeight="1">
      <c r="P44" t="s" s="67">
        <v>53</v>
      </c>
      <c r="Q44" s="32">
        <v>3</v>
      </c>
      <c r="R44" s="40"/>
      <c r="S44" s="17">
        <f>$Q44</f>
        <v>3</v>
      </c>
      <c r="T44" s="28">
        <f>$Q44</f>
        <v>3</v>
      </c>
      <c r="U44" s="71">
        <f>$Q44</f>
        <v>3</v>
      </c>
      <c r="V44" s="17">
        <f>$Q44</f>
        <v>3</v>
      </c>
      <c r="W44" s="28">
        <f>$Q44</f>
        <v>3</v>
      </c>
    </row>
    <row r="45" ht="14.35" customHeight="1">
      <c r="P45" t="s" s="67">
        <v>52</v>
      </c>
      <c r="Q45" s="32">
        <v>3</v>
      </c>
      <c r="R45" s="68"/>
      <c r="S45" s="69"/>
      <c r="T45" s="70"/>
      <c r="U45" s="68"/>
      <c r="V45" s="17">
        <f>$Q45</f>
        <v>3</v>
      </c>
      <c r="W45" s="28">
        <f>$Q45</f>
        <v>3</v>
      </c>
    </row>
    <row r="46" ht="14.35" customHeight="1">
      <c r="P46" s="38"/>
      <c r="Q46" s="70"/>
      <c r="R46" s="40"/>
      <c r="S46" s="38"/>
      <c r="T46" s="39"/>
      <c r="U46" s="40"/>
      <c r="V46" s="38"/>
      <c r="W46" s="39"/>
    </row>
    <row r="47" ht="14.65" customHeight="1">
      <c r="P47" t="s" s="72">
        <v>57</v>
      </c>
      <c r="Q47" s="70"/>
      <c r="R47" s="73">
        <f>SUM(R41:R46)</f>
        <v>8</v>
      </c>
      <c r="S47" s="89">
        <f>SUM(S41:S46)</f>
        <v>11</v>
      </c>
      <c r="T47" s="76">
        <f>SUM(T41:T46)</f>
        <v>11</v>
      </c>
      <c r="U47" s="73">
        <f>SUM(U41:U46)</f>
        <v>18</v>
      </c>
      <c r="V47" s="89">
        <f>SUM(V41:V46)</f>
        <v>16</v>
      </c>
      <c r="W47" s="75">
        <f>SUM(W41:W46)</f>
        <v>21</v>
      </c>
    </row>
    <row r="48" ht="15" customHeight="1">
      <c r="P48" s="77"/>
      <c r="Q48" s="78"/>
      <c r="R48" s="79"/>
      <c r="S48" s="80"/>
      <c r="T48" s="80"/>
      <c r="U48" s="79"/>
      <c r="V48" s="80"/>
      <c r="W48" s="80"/>
    </row>
    <row r="49" ht="15" customHeight="1">
      <c r="P49" t="s" s="72">
        <v>58</v>
      </c>
      <c r="Q49" s="70"/>
      <c r="R49" s="81"/>
      <c r="S49" s="82"/>
      <c r="T49" s="83"/>
      <c r="U49" s="81"/>
      <c r="V49" s="90"/>
      <c r="W49" t="s" s="91">
        <v>59</v>
      </c>
    </row>
    <row r="51" ht="29.1" customHeight="1">
      <c r="X51" t="s" s="2">
        <v>63</v>
      </c>
      <c r="Y51" s="2"/>
      <c r="Z51" s="2"/>
      <c r="AA51" s="2"/>
      <c r="AB51" s="2"/>
      <c r="AC51" s="2"/>
      <c r="AD51" s="2"/>
      <c r="AE51" s="2"/>
    </row>
    <row r="52" ht="14.85" customHeight="1">
      <c r="X52" t="s" s="59">
        <v>49</v>
      </c>
      <c r="Y52" t="s" s="60">
        <v>50</v>
      </c>
      <c r="Z52" s="61"/>
      <c r="AA52" t="s" s="62">
        <v>1</v>
      </c>
      <c r="AB52" s="63"/>
      <c r="AC52" s="61"/>
      <c r="AD52" t="s" s="62">
        <v>2</v>
      </c>
      <c r="AE52" s="63"/>
    </row>
    <row r="53" ht="14.55" customHeight="1">
      <c r="X53" s="13"/>
      <c r="Y53" t="s" s="64">
        <v>51</v>
      </c>
      <c r="Z53" t="s" s="65">
        <v>3</v>
      </c>
      <c r="AA53" t="s" s="66">
        <v>4</v>
      </c>
      <c r="AB53" t="s" s="64">
        <v>5</v>
      </c>
      <c r="AC53" t="s" s="65">
        <v>6</v>
      </c>
      <c r="AD53" t="s" s="66">
        <v>7</v>
      </c>
      <c r="AE53" t="s" s="64">
        <v>8</v>
      </c>
    </row>
    <row r="54" ht="14.35" customHeight="1">
      <c r="X54" s="38"/>
      <c r="Y54" s="39"/>
      <c r="Z54" s="40"/>
      <c r="AA54" s="38"/>
      <c r="AB54" s="39"/>
      <c r="AC54" s="40"/>
      <c r="AD54" s="38"/>
      <c r="AE54" s="39"/>
    </row>
    <row r="55" ht="14.35" customHeight="1">
      <c r="X55" t="s" s="67">
        <v>64</v>
      </c>
      <c r="Y55" s="18">
        <v>6</v>
      </c>
      <c r="Z55" s="71">
        <f>$Y55</f>
        <v>6</v>
      </c>
      <c r="AA55" s="17">
        <f>$Y55</f>
        <v>6</v>
      </c>
      <c r="AB55" s="28">
        <f>$Y55</f>
        <v>6</v>
      </c>
      <c r="AC55" s="68"/>
      <c r="AD55" s="69"/>
      <c r="AE55" s="70"/>
    </row>
    <row r="56" ht="14.35" customHeight="1">
      <c r="X56" t="s" s="67">
        <v>62</v>
      </c>
      <c r="Y56" s="18">
        <v>5</v>
      </c>
      <c r="Z56" s="71">
        <f>$Y56</f>
        <v>5</v>
      </c>
      <c r="AA56" s="17">
        <f>$Y56</f>
        <v>5</v>
      </c>
      <c r="AB56" s="28">
        <f>$Y56</f>
        <v>5</v>
      </c>
      <c r="AC56" s="71">
        <f>$Y56</f>
        <v>5</v>
      </c>
      <c r="AD56" s="38"/>
      <c r="AE56" s="28">
        <f>$Y56</f>
        <v>5</v>
      </c>
    </row>
    <row r="57" ht="14.35" customHeight="1">
      <c r="X57" t="s" s="67">
        <v>56</v>
      </c>
      <c r="Y57" s="32">
        <v>4</v>
      </c>
      <c r="Z57" s="68"/>
      <c r="AA57" s="17">
        <f>$Y57</f>
        <v>4</v>
      </c>
      <c r="AB57" s="28">
        <f>$Y57</f>
        <v>4</v>
      </c>
      <c r="AC57" s="71">
        <f>$Y57</f>
        <v>4</v>
      </c>
      <c r="AD57" s="38"/>
      <c r="AE57" s="70"/>
    </row>
    <row r="58" ht="14.35" customHeight="1">
      <c r="X58" t="s" s="67">
        <v>65</v>
      </c>
      <c r="Y58" s="32">
        <v>4</v>
      </c>
      <c r="Z58" s="71">
        <f>$Y58</f>
        <v>4</v>
      </c>
      <c r="AA58" s="17">
        <f>$Y58</f>
        <v>4</v>
      </c>
      <c r="AB58" s="28">
        <f>$Y58</f>
        <v>4</v>
      </c>
      <c r="AC58" s="71">
        <f>$Y58</f>
        <v>4</v>
      </c>
      <c r="AD58" s="38"/>
      <c r="AE58" s="70"/>
    </row>
    <row r="59" ht="14.35" customHeight="1">
      <c r="X59" t="s" s="67">
        <v>52</v>
      </c>
      <c r="Y59" s="32">
        <v>1</v>
      </c>
      <c r="Z59" s="68"/>
      <c r="AA59" s="69"/>
      <c r="AB59" s="70"/>
      <c r="AC59" s="68"/>
      <c r="AD59" s="17">
        <f>$Y59</f>
        <v>1</v>
      </c>
      <c r="AE59" s="28">
        <f>$Y59</f>
        <v>1</v>
      </c>
    </row>
    <row r="60" ht="14.35" customHeight="1">
      <c r="X60" s="38"/>
      <c r="Y60" s="70"/>
      <c r="Z60" s="40"/>
      <c r="AA60" s="38"/>
      <c r="AB60" s="39"/>
      <c r="AC60" s="40"/>
      <c r="AD60" s="38"/>
      <c r="AE60" s="39"/>
    </row>
    <row r="61" ht="14.65" customHeight="1">
      <c r="X61" t="s" s="72">
        <v>57</v>
      </c>
      <c r="Y61" s="70"/>
      <c r="Z61" s="73">
        <f>SUM(Z55:Z60)</f>
        <v>15</v>
      </c>
      <c r="AA61" s="74">
        <f>SUM(AA55:AA60)</f>
        <v>19</v>
      </c>
      <c r="AB61" s="75">
        <f>SUM(AB55:AB60)</f>
        <v>19</v>
      </c>
      <c r="AC61" s="73">
        <f>SUM(AC55:AC60)</f>
        <v>13</v>
      </c>
      <c r="AD61" s="89">
        <f>SUM(AD55:AD60)</f>
        <v>1</v>
      </c>
      <c r="AE61" s="76">
        <f>SUM(AE55:AE60)</f>
        <v>6</v>
      </c>
    </row>
    <row r="62" ht="15" customHeight="1">
      <c r="X62" s="93"/>
      <c r="Y62" s="94"/>
      <c r="Z62" s="79"/>
      <c r="AA62" s="80"/>
      <c r="AB62" s="80"/>
      <c r="AC62" s="79"/>
      <c r="AD62" s="80"/>
      <c r="AE62" s="80"/>
    </row>
    <row r="63" ht="15" customHeight="1">
      <c r="X63" t="s" s="72">
        <v>58</v>
      </c>
      <c r="Y63" s="70"/>
      <c r="Z63" s="81"/>
      <c r="AA63" s="82"/>
      <c r="AB63" t="s" s="91">
        <v>59</v>
      </c>
      <c r="AC63" s="81"/>
      <c r="AD63" s="90"/>
      <c r="AE63" s="83"/>
    </row>
    <row r="65" ht="29.1" customHeight="1">
      <c r="AF65" t="s" s="2">
        <v>66</v>
      </c>
      <c r="AG65" s="2"/>
      <c r="AH65" s="2"/>
      <c r="AI65" s="2"/>
      <c r="AJ65" s="2"/>
      <c r="AK65" s="2"/>
      <c r="AL65" s="2"/>
      <c r="AM65" s="2"/>
    </row>
    <row r="66" ht="14.85" customHeight="1">
      <c r="AF66" t="s" s="59">
        <v>49</v>
      </c>
      <c r="AG66" t="s" s="60">
        <v>50</v>
      </c>
      <c r="AH66" s="61"/>
      <c r="AI66" t="s" s="62">
        <v>1</v>
      </c>
      <c r="AJ66" s="63"/>
      <c r="AK66" s="61"/>
      <c r="AL66" t="s" s="62">
        <v>2</v>
      </c>
      <c r="AM66" s="63"/>
    </row>
    <row r="67" ht="14.55" customHeight="1">
      <c r="AF67" s="13"/>
      <c r="AG67" t="s" s="64">
        <v>51</v>
      </c>
      <c r="AH67" t="s" s="65">
        <v>3</v>
      </c>
      <c r="AI67" t="s" s="66">
        <v>4</v>
      </c>
      <c r="AJ67" t="s" s="64">
        <v>5</v>
      </c>
      <c r="AK67" t="s" s="65">
        <v>6</v>
      </c>
      <c r="AL67" t="s" s="66">
        <v>7</v>
      </c>
      <c r="AM67" t="s" s="64">
        <v>8</v>
      </c>
    </row>
    <row r="68" ht="14.35" customHeight="1">
      <c r="AF68" s="38"/>
      <c r="AG68" s="39"/>
      <c r="AH68" s="40"/>
      <c r="AI68" s="38"/>
      <c r="AJ68" s="39"/>
      <c r="AK68" s="40"/>
      <c r="AL68" s="38"/>
      <c r="AM68" s="39"/>
    </row>
    <row r="69" ht="14.35" customHeight="1">
      <c r="AF69" t="s" s="67">
        <v>67</v>
      </c>
      <c r="AG69" s="32">
        <v>6</v>
      </c>
      <c r="AH69" s="68"/>
      <c r="AI69" s="69"/>
      <c r="AJ69" s="70"/>
      <c r="AK69" s="71">
        <f>$AG69</f>
        <v>6</v>
      </c>
      <c r="AL69" s="17">
        <f>$AG69</f>
        <v>6</v>
      </c>
      <c r="AM69" s="28">
        <f>$AG69</f>
        <v>6</v>
      </c>
    </row>
    <row r="70" ht="14.35" customHeight="1">
      <c r="AF70" t="s" s="67">
        <v>68</v>
      </c>
      <c r="AG70" s="18">
        <v>5</v>
      </c>
      <c r="AH70" s="40"/>
      <c r="AI70" s="69"/>
      <c r="AJ70" s="28">
        <f>$AG70</f>
        <v>5</v>
      </c>
      <c r="AK70" s="40"/>
      <c r="AL70" s="38"/>
      <c r="AM70" s="28">
        <f>$AG70</f>
        <v>5</v>
      </c>
    </row>
    <row r="71" ht="14.35" customHeight="1">
      <c r="AF71" t="s" s="67">
        <v>69</v>
      </c>
      <c r="AG71" s="18">
        <v>5</v>
      </c>
      <c r="AH71" s="71">
        <f>$AG71</f>
        <v>5</v>
      </c>
      <c r="AI71" s="17">
        <f>$AG71</f>
        <v>5</v>
      </c>
      <c r="AJ71" s="28">
        <f>$AG71</f>
        <v>5</v>
      </c>
      <c r="AK71" s="71">
        <f>$AG71</f>
        <v>5</v>
      </c>
      <c r="AL71" s="17">
        <f>$AG71</f>
        <v>5</v>
      </c>
      <c r="AM71" s="28">
        <f>$AG71</f>
        <v>5</v>
      </c>
    </row>
    <row r="72" ht="14.35" customHeight="1">
      <c r="AF72" t="s" s="67">
        <v>56</v>
      </c>
      <c r="AG72" s="32">
        <v>2</v>
      </c>
      <c r="AH72" s="40"/>
      <c r="AI72" s="17">
        <f>$AG72</f>
        <v>2</v>
      </c>
      <c r="AJ72" s="28">
        <f>$AG72</f>
        <v>2</v>
      </c>
      <c r="AK72" s="40"/>
      <c r="AL72" s="38"/>
      <c r="AM72" s="28">
        <f>$AG72</f>
        <v>2</v>
      </c>
    </row>
    <row r="73" ht="14.35" customHeight="1">
      <c r="AF73" t="s" s="67">
        <v>52</v>
      </c>
      <c r="AG73" s="32">
        <v>3</v>
      </c>
      <c r="AH73" s="68"/>
      <c r="AI73" s="69"/>
      <c r="AJ73" s="70"/>
      <c r="AK73" s="68"/>
      <c r="AL73" s="17">
        <f>$AG73</f>
        <v>3</v>
      </c>
      <c r="AM73" s="28">
        <f>$AG73</f>
        <v>3</v>
      </c>
    </row>
    <row r="74" ht="14.35" customHeight="1">
      <c r="AF74" s="38"/>
      <c r="AG74" s="70"/>
      <c r="AH74" s="40"/>
      <c r="AI74" s="38"/>
      <c r="AJ74" s="39"/>
      <c r="AK74" s="40"/>
      <c r="AL74" s="38"/>
      <c r="AM74" s="39"/>
    </row>
    <row r="75" ht="14.65" customHeight="1">
      <c r="AF75" t="s" s="72">
        <v>57</v>
      </c>
      <c r="AG75" s="70"/>
      <c r="AH75" s="73">
        <f>SUM(AH69:AH74)</f>
        <v>5</v>
      </c>
      <c r="AI75" s="89">
        <f>SUM(AI69:AI74)</f>
        <v>7</v>
      </c>
      <c r="AJ75" s="76">
        <f>SUM(AJ69:AJ74)</f>
        <v>12</v>
      </c>
      <c r="AK75" s="73">
        <f>SUM(AK69:AK74)</f>
        <v>11</v>
      </c>
      <c r="AL75" s="89">
        <f>SUM(AL69:AL74)</f>
        <v>14</v>
      </c>
      <c r="AM75" s="75">
        <f>SUM(AM69:AM74)</f>
        <v>21</v>
      </c>
    </row>
    <row r="76" ht="15" customHeight="1">
      <c r="AF76" s="77"/>
      <c r="AG76" s="78"/>
      <c r="AH76" s="79"/>
      <c r="AI76" s="80"/>
      <c r="AJ76" s="80"/>
      <c r="AK76" s="79"/>
      <c r="AL76" s="80"/>
      <c r="AM76" s="80"/>
    </row>
    <row r="77" ht="15" customHeight="1">
      <c r="AF77" t="s" s="72">
        <v>58</v>
      </c>
      <c r="AG77" s="70"/>
      <c r="AH77" s="81"/>
      <c r="AI77" s="82"/>
      <c r="AJ77" s="83"/>
      <c r="AK77" s="81"/>
      <c r="AL77" s="90"/>
      <c r="AM77" t="s" s="91">
        <v>59</v>
      </c>
    </row>
    <row r="79" ht="29.1" customHeight="1">
      <c r="AN79" t="s" s="2">
        <v>70</v>
      </c>
      <c r="AO79" s="2"/>
      <c r="AP79" s="2"/>
      <c r="AQ79" s="2"/>
      <c r="AR79" s="2"/>
      <c r="AS79" s="2"/>
      <c r="AT79" s="2"/>
      <c r="AU79" s="2"/>
    </row>
    <row r="80" ht="14.85" customHeight="1">
      <c r="AN80" t="s" s="59">
        <v>49</v>
      </c>
      <c r="AO80" t="s" s="60">
        <v>50</v>
      </c>
      <c r="AP80" s="61"/>
      <c r="AQ80" t="s" s="62">
        <v>1</v>
      </c>
      <c r="AR80" s="63"/>
      <c r="AS80" s="61"/>
      <c r="AT80" t="s" s="62">
        <v>2</v>
      </c>
      <c r="AU80" s="63"/>
    </row>
    <row r="81" ht="14.55" customHeight="1">
      <c r="AN81" s="13"/>
      <c r="AO81" t="s" s="64">
        <v>51</v>
      </c>
      <c r="AP81" t="s" s="65">
        <v>3</v>
      </c>
      <c r="AQ81" t="s" s="66">
        <v>4</v>
      </c>
      <c r="AR81" t="s" s="64">
        <v>5</v>
      </c>
      <c r="AS81" t="s" s="65">
        <v>6</v>
      </c>
      <c r="AT81" t="s" s="66">
        <v>7</v>
      </c>
      <c r="AU81" t="s" s="64">
        <v>8</v>
      </c>
    </row>
    <row r="82" ht="14.35" customHeight="1">
      <c r="AN82" s="38"/>
      <c r="AO82" s="39"/>
      <c r="AP82" s="40"/>
      <c r="AQ82" s="38"/>
      <c r="AR82" s="39"/>
      <c r="AS82" s="40"/>
      <c r="AT82" s="38"/>
      <c r="AU82" s="39"/>
    </row>
    <row r="83" ht="14.35" customHeight="1">
      <c r="AN83" t="s" s="67">
        <v>71</v>
      </c>
      <c r="AO83" s="32">
        <v>6</v>
      </c>
      <c r="AP83" s="71">
        <f>$AO83</f>
        <v>6</v>
      </c>
      <c r="AQ83" s="17">
        <f>$AO83</f>
        <v>6</v>
      </c>
      <c r="AR83" s="28">
        <f>$AO83</f>
        <v>6</v>
      </c>
      <c r="AS83" s="71">
        <f>$AO83</f>
        <v>6</v>
      </c>
      <c r="AT83" s="69"/>
      <c r="AU83" s="70"/>
    </row>
    <row r="84" ht="14.35" customHeight="1">
      <c r="AN84" t="s" s="67">
        <v>72</v>
      </c>
      <c r="AO84" s="18">
        <v>3</v>
      </c>
      <c r="AP84" s="71">
        <f>$AO84</f>
        <v>3</v>
      </c>
      <c r="AQ84" s="17">
        <f>$AO84</f>
        <v>3</v>
      </c>
      <c r="AR84" s="70"/>
      <c r="AS84" s="40"/>
      <c r="AT84" s="38"/>
      <c r="AU84" s="70"/>
    </row>
    <row r="85" ht="14.35" customHeight="1">
      <c r="AN85" t="s" s="67">
        <v>73</v>
      </c>
      <c r="AO85" s="18">
        <v>1</v>
      </c>
      <c r="AP85" s="71">
        <f>$AO85</f>
        <v>1</v>
      </c>
      <c r="AQ85" s="17">
        <f>$AO85</f>
        <v>1</v>
      </c>
      <c r="AR85" s="28">
        <f>$AO85</f>
        <v>1</v>
      </c>
      <c r="AS85" s="71">
        <f>$AO85</f>
        <v>1</v>
      </c>
      <c r="AT85" s="38"/>
      <c r="AU85" s="39"/>
    </row>
    <row r="86" ht="14.35" customHeight="1">
      <c r="AN86" t="s" s="67">
        <v>56</v>
      </c>
      <c r="AO86" s="32">
        <v>1</v>
      </c>
      <c r="AP86" s="71">
        <f>$AO86</f>
        <v>1</v>
      </c>
      <c r="AQ86" s="17">
        <f>$AO86</f>
        <v>1</v>
      </c>
      <c r="AR86" s="28">
        <f>$AO86</f>
        <v>1</v>
      </c>
      <c r="AS86" s="71">
        <f>$AO86</f>
        <v>1</v>
      </c>
      <c r="AT86" s="38"/>
      <c r="AU86" s="39"/>
    </row>
    <row r="87" ht="14.35" customHeight="1">
      <c r="AN87" t="s" s="67">
        <v>52</v>
      </c>
      <c r="AO87" s="32">
        <v>3</v>
      </c>
      <c r="AP87" s="68"/>
      <c r="AQ87" s="69"/>
      <c r="AR87" s="70"/>
      <c r="AS87" s="68"/>
      <c r="AT87" s="17">
        <f>$AO87</f>
        <v>3</v>
      </c>
      <c r="AU87" s="28">
        <f>$AO87</f>
        <v>3</v>
      </c>
    </row>
    <row r="88" ht="14.35" customHeight="1">
      <c r="AN88" s="38"/>
      <c r="AO88" s="70"/>
      <c r="AP88" s="40"/>
      <c r="AQ88" s="38"/>
      <c r="AR88" s="39"/>
      <c r="AS88" s="40"/>
      <c r="AT88" s="38"/>
      <c r="AU88" s="39"/>
    </row>
    <row r="89" ht="14.65" customHeight="1">
      <c r="AN89" t="s" s="72">
        <v>57</v>
      </c>
      <c r="AO89" s="69"/>
      <c r="AP89" s="74">
        <f>SUM(AP83:AP88)</f>
        <v>11</v>
      </c>
      <c r="AQ89" s="74">
        <f>SUM(AQ83:AQ88)</f>
        <v>11</v>
      </c>
      <c r="AR89" s="76">
        <f>SUM(AR83:AR88)</f>
        <v>8</v>
      </c>
      <c r="AS89" s="73">
        <f>SUM(AS83:AS88)</f>
        <v>8</v>
      </c>
      <c r="AT89" s="89">
        <f>SUM(AT83:AT88)</f>
        <v>3</v>
      </c>
      <c r="AU89" s="76">
        <f>SUM(AU83:AU88)</f>
        <v>3</v>
      </c>
    </row>
    <row r="90" ht="15" customHeight="1">
      <c r="AN90" s="77"/>
      <c r="AO90" s="78"/>
      <c r="AP90" s="79"/>
      <c r="AQ90" s="80"/>
      <c r="AR90" s="80"/>
      <c r="AS90" s="79"/>
      <c r="AT90" s="80"/>
      <c r="AU90" s="80"/>
    </row>
    <row r="91" ht="15" customHeight="1">
      <c r="AN91" t="s" s="72">
        <v>58</v>
      </c>
      <c r="AO91" s="70"/>
      <c r="AP91" t="s" s="97">
        <v>59</v>
      </c>
      <c r="AQ91" t="s" s="98">
        <v>59</v>
      </c>
      <c r="AR91" s="99"/>
      <c r="AS91" s="81"/>
      <c r="AT91" s="90"/>
      <c r="AU91" s="83"/>
    </row>
  </sheetData>
  <mergeCells count="6">
    <mergeCell ref="A1:G1"/>
    <mergeCell ref="H23:O23"/>
    <mergeCell ref="P37:W37"/>
    <mergeCell ref="X51:AE51"/>
    <mergeCell ref="AF65:AM65"/>
    <mergeCell ref="AN79:AU79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203"/>
  <sheetViews>
    <sheetView workbookViewId="0" showGridLines="0" defaultGridColor="1"/>
  </sheetViews>
  <sheetFormatPr defaultColWidth="10.8333" defaultRowHeight="14.15" customHeight="1" outlineLevelRow="0" outlineLevelCol="0"/>
  <cols>
    <col min="1" max="4" width="15.6719" style="100" customWidth="1"/>
    <col min="5" max="5" width="10.8516" style="100" customWidth="1"/>
    <col min="6" max="9" width="15.6719" style="119" customWidth="1"/>
    <col min="10" max="10" width="10.8516" style="119" customWidth="1"/>
    <col min="11" max="14" width="15.6719" style="120" customWidth="1"/>
    <col min="15" max="15" width="10.8516" style="120" customWidth="1"/>
    <col min="16" max="16384" width="10.8516" style="120" customWidth="1"/>
  </cols>
  <sheetData>
    <row r="1" ht="15" customHeight="1">
      <c r="A1" s="101"/>
      <c r="B1" s="101"/>
      <c r="C1" s="101"/>
      <c r="D1" s="101"/>
      <c r="E1" s="102"/>
    </row>
    <row r="2" ht="15" customHeight="1">
      <c r="A2" t="s" s="103">
        <v>74</v>
      </c>
      <c r="B2" s="101"/>
      <c r="C2" s="101"/>
      <c r="D2" s="101"/>
      <c r="E2" s="102"/>
    </row>
    <row r="3" ht="15" customHeight="1">
      <c r="A3" t="s" s="104">
        <v>75</v>
      </c>
      <c r="B3" s="101"/>
      <c r="C3" s="101"/>
      <c r="D3" s="101"/>
      <c r="E3" s="102"/>
    </row>
    <row r="4" ht="15" customHeight="1">
      <c r="A4" t="s" s="104">
        <v>76</v>
      </c>
      <c r="B4" s="101"/>
      <c r="C4" s="101"/>
      <c r="D4" s="101"/>
      <c r="E4" s="102"/>
    </row>
    <row r="5" ht="15" customHeight="1">
      <c r="A5" t="s" s="104">
        <v>77</v>
      </c>
      <c r="B5" s="101"/>
      <c r="C5" s="101"/>
      <c r="D5" s="101"/>
      <c r="E5" s="102"/>
    </row>
    <row r="6" ht="15" customHeight="1">
      <c r="A6" s="101"/>
      <c r="B6" s="101"/>
      <c r="C6" s="101"/>
      <c r="D6" s="101"/>
      <c r="E6" s="102"/>
    </row>
    <row r="7" ht="15" customHeight="1">
      <c r="A7" t="s" s="103">
        <v>78</v>
      </c>
      <c r="B7" s="101"/>
      <c r="C7" s="101"/>
      <c r="D7" s="101"/>
      <c r="E7" s="102"/>
    </row>
    <row r="8" ht="15" customHeight="1">
      <c r="A8" t="s" s="104">
        <v>79</v>
      </c>
      <c r="B8" s="101"/>
      <c r="C8" s="101"/>
      <c r="D8" s="101"/>
      <c r="E8" s="102"/>
    </row>
    <row r="9" ht="15" customHeight="1">
      <c r="A9" t="s" s="104">
        <v>80</v>
      </c>
      <c r="B9" s="101"/>
      <c r="C9" s="101"/>
      <c r="D9" s="101"/>
      <c r="E9" s="102"/>
    </row>
    <row r="10" ht="15" customHeight="1">
      <c r="A10" t="s" s="104">
        <v>81</v>
      </c>
      <c r="B10" s="101"/>
      <c r="C10" s="101"/>
      <c r="D10" s="101"/>
      <c r="E10" s="102"/>
    </row>
    <row r="11" ht="15" customHeight="1">
      <c r="A11" t="s" s="104">
        <v>82</v>
      </c>
      <c r="B11" s="101"/>
      <c r="C11" s="101"/>
      <c r="D11" s="101"/>
      <c r="E11" s="102"/>
    </row>
    <row r="12" ht="15" customHeight="1">
      <c r="A12" t="s" s="104">
        <v>83</v>
      </c>
      <c r="B12" s="101"/>
      <c r="C12" s="101"/>
      <c r="D12" s="101"/>
      <c r="E12" s="102"/>
    </row>
    <row r="13" ht="15" customHeight="1">
      <c r="A13" t="s" s="104">
        <v>84</v>
      </c>
      <c r="B13" s="101"/>
      <c r="C13" s="101"/>
      <c r="D13" s="101"/>
      <c r="E13" s="102"/>
    </row>
    <row r="14" ht="15" customHeight="1">
      <c r="A14" t="s" s="104">
        <v>85</v>
      </c>
      <c r="B14" s="101"/>
      <c r="C14" s="101"/>
      <c r="D14" s="101"/>
      <c r="E14" s="102"/>
    </row>
    <row r="15" ht="15" customHeight="1">
      <c r="A15" t="s" s="104">
        <v>86</v>
      </c>
      <c r="B15" s="101"/>
      <c r="C15" s="101"/>
      <c r="D15" s="101"/>
      <c r="E15" s="102"/>
    </row>
    <row r="16" ht="15" customHeight="1">
      <c r="A16" s="101"/>
      <c r="B16" s="101"/>
      <c r="C16" s="101"/>
      <c r="D16" s="101"/>
      <c r="E16" s="102"/>
    </row>
    <row r="17" ht="15" customHeight="1">
      <c r="A17" t="s" s="104">
        <v>87</v>
      </c>
      <c r="B17" s="101"/>
      <c r="C17" s="101"/>
      <c r="D17" s="101"/>
      <c r="E17" s="102"/>
    </row>
    <row r="18" ht="15" customHeight="1">
      <c r="A18" t="s" s="104">
        <v>88</v>
      </c>
      <c r="B18" s="101"/>
      <c r="C18" s="101"/>
      <c r="D18" s="101"/>
      <c r="E18" s="102"/>
    </row>
    <row r="19" ht="15" customHeight="1">
      <c r="A19" t="s" s="105">
        <v>89</v>
      </c>
      <c r="B19" s="101"/>
      <c r="C19" s="101"/>
      <c r="D19" s="101"/>
      <c r="E19" s="102"/>
    </row>
    <row r="20" ht="15" customHeight="1">
      <c r="A20" t="s" s="104">
        <v>90</v>
      </c>
      <c r="B20" s="101"/>
      <c r="C20" s="101"/>
      <c r="D20" s="101"/>
      <c r="E20" s="102"/>
    </row>
    <row r="21" ht="15" customHeight="1">
      <c r="A21" t="s" s="104">
        <v>91</v>
      </c>
      <c r="B21" s="101"/>
      <c r="C21" s="101"/>
      <c r="D21" s="101"/>
      <c r="E21" s="102"/>
    </row>
    <row r="22" ht="15" customHeight="1">
      <c r="A22" t="s" s="104">
        <v>92</v>
      </c>
      <c r="B22" s="101"/>
      <c r="C22" s="101"/>
      <c r="D22" s="101"/>
      <c r="E22" s="102"/>
    </row>
    <row r="23" ht="15" customHeight="1">
      <c r="A23" s="101"/>
      <c r="B23" s="101"/>
      <c r="C23" s="101"/>
      <c r="D23" s="101"/>
      <c r="E23" s="102"/>
    </row>
    <row r="24" ht="15" customHeight="1">
      <c r="A24" t="s" s="103">
        <v>93</v>
      </c>
      <c r="B24" s="101"/>
      <c r="C24" s="101"/>
      <c r="D24" s="101"/>
      <c r="E24" s="102"/>
    </row>
    <row r="25" ht="15" customHeight="1">
      <c r="A25" t="s" s="104">
        <v>94</v>
      </c>
      <c r="B25" s="101"/>
      <c r="C25" s="101"/>
      <c r="D25" s="101"/>
      <c r="E25" s="102"/>
    </row>
    <row r="26" ht="15" customHeight="1">
      <c r="A26" t="s" s="104">
        <v>95</v>
      </c>
      <c r="B26" s="101"/>
      <c r="C26" s="101"/>
      <c r="D26" s="101"/>
      <c r="E26" s="102"/>
    </row>
    <row r="27" ht="15" customHeight="1">
      <c r="A27" t="s" s="104">
        <v>96</v>
      </c>
      <c r="B27" s="101"/>
      <c r="C27" s="101"/>
      <c r="D27" s="101"/>
      <c r="E27" s="102"/>
    </row>
    <row r="28" ht="15" customHeight="1">
      <c r="A28" t="s" s="104">
        <v>97</v>
      </c>
      <c r="B28" s="101"/>
      <c r="C28" s="101"/>
      <c r="D28" s="101"/>
      <c r="E28" s="102"/>
    </row>
    <row r="29" ht="15" customHeight="1">
      <c r="A29" t="s" s="104">
        <v>98</v>
      </c>
      <c r="B29" s="101"/>
      <c r="C29" s="101"/>
      <c r="D29" s="101"/>
      <c r="E29" s="102"/>
    </row>
    <row r="30" ht="15" customHeight="1">
      <c r="A30" t="s" s="104">
        <v>99</v>
      </c>
      <c r="B30" s="101"/>
      <c r="C30" s="101"/>
      <c r="D30" s="101"/>
      <c r="E30" s="102"/>
    </row>
    <row r="31" ht="15" customHeight="1">
      <c r="A31" t="s" s="104">
        <v>100</v>
      </c>
      <c r="B31" s="101"/>
      <c r="C31" s="101"/>
      <c r="D31" s="101"/>
      <c r="E31" s="102"/>
    </row>
    <row r="32" ht="15" customHeight="1">
      <c r="A32" s="101"/>
      <c r="B32" s="101"/>
      <c r="C32" s="101"/>
      <c r="D32" s="101"/>
      <c r="E32" s="102"/>
    </row>
    <row r="33" ht="15" customHeight="1">
      <c r="A33" t="s" s="103">
        <v>101</v>
      </c>
      <c r="B33" s="101"/>
      <c r="C33" s="101"/>
      <c r="D33" s="101"/>
      <c r="E33" s="102"/>
    </row>
    <row r="34" ht="15" customHeight="1">
      <c r="A34" t="s" s="104">
        <v>102</v>
      </c>
      <c r="B34" s="101"/>
      <c r="C34" s="101"/>
      <c r="D34" s="101"/>
      <c r="E34" s="102"/>
    </row>
    <row r="35" ht="15" customHeight="1">
      <c r="A35" t="s" s="104">
        <v>91</v>
      </c>
      <c r="B35" s="101"/>
      <c r="C35" s="101"/>
      <c r="D35" s="101"/>
      <c r="E35" s="102"/>
    </row>
    <row r="36" ht="15" customHeight="1">
      <c r="A36" t="s" s="104">
        <v>92</v>
      </c>
      <c r="B36" s="101"/>
      <c r="C36" s="101"/>
      <c r="D36" s="101"/>
      <c r="E36" s="102"/>
    </row>
    <row r="37" ht="15" customHeight="1">
      <c r="A37" t="s" s="104">
        <v>103</v>
      </c>
      <c r="B37" s="101"/>
      <c r="C37" s="101"/>
      <c r="D37" s="101"/>
      <c r="E37" s="102"/>
    </row>
    <row r="38" ht="15" customHeight="1">
      <c r="A38" t="s" s="104">
        <v>104</v>
      </c>
      <c r="B38" s="101"/>
      <c r="C38" s="101"/>
      <c r="D38" s="101"/>
      <c r="E38" s="102"/>
    </row>
    <row r="39" ht="15" customHeight="1">
      <c r="A39" s="106"/>
      <c r="B39" s="106"/>
      <c r="C39" s="106"/>
      <c r="D39" s="106"/>
      <c r="E39" s="107"/>
    </row>
    <row r="40" ht="39" customHeight="1">
      <c r="A40" t="s" s="108">
        <v>105</v>
      </c>
      <c r="B40" t="s" s="108">
        <v>106</v>
      </c>
      <c r="C40" t="s" s="108">
        <v>107</v>
      </c>
      <c r="D40" t="s" s="108">
        <v>108</v>
      </c>
      <c r="E40" t="s" s="108">
        <v>109</v>
      </c>
    </row>
    <row r="41" ht="15" customHeight="1">
      <c r="A41" s="109">
        <v>100</v>
      </c>
      <c r="B41" t="s" s="110">
        <v>110</v>
      </c>
      <c r="C41" t="s" s="110">
        <v>111</v>
      </c>
      <c r="D41" t="s" s="110">
        <v>112</v>
      </c>
      <c r="E41" s="111"/>
    </row>
    <row r="42" ht="15" customHeight="1">
      <c r="A42" s="109">
        <v>200</v>
      </c>
      <c r="B42" t="s" s="110">
        <v>113</v>
      </c>
      <c r="C42" t="s" s="110">
        <v>114</v>
      </c>
      <c r="D42" t="s" s="110">
        <v>115</v>
      </c>
      <c r="E42" s="111"/>
    </row>
    <row r="43" ht="15" customHeight="1">
      <c r="A43" s="109">
        <v>300</v>
      </c>
      <c r="B43" t="s" s="110">
        <v>116</v>
      </c>
      <c r="C43" t="s" s="110">
        <v>117</v>
      </c>
      <c r="D43" t="s" s="110">
        <v>118</v>
      </c>
      <c r="E43" s="109">
        <v>61</v>
      </c>
    </row>
    <row r="44" ht="15" customHeight="1">
      <c r="A44" s="109">
        <v>400</v>
      </c>
      <c r="B44" t="s" s="110">
        <v>119</v>
      </c>
      <c r="C44" t="s" s="110">
        <v>120</v>
      </c>
      <c r="D44" t="s" s="110">
        <v>121</v>
      </c>
      <c r="E44" s="111"/>
    </row>
    <row r="45" ht="15" customHeight="1">
      <c r="A45" s="109">
        <v>500</v>
      </c>
      <c r="B45" t="s" s="110">
        <v>122</v>
      </c>
      <c r="C45" t="s" s="110">
        <v>123</v>
      </c>
      <c r="D45" t="s" s="110">
        <v>124</v>
      </c>
      <c r="E45" s="111"/>
    </row>
    <row r="46" ht="15" customHeight="1">
      <c r="A46" s="109">
        <v>600</v>
      </c>
      <c r="B46" t="s" s="110">
        <v>125</v>
      </c>
      <c r="C46" t="s" s="110">
        <v>126</v>
      </c>
      <c r="D46" t="s" s="110">
        <v>127</v>
      </c>
      <c r="E46" s="109">
        <v>291</v>
      </c>
    </row>
    <row r="47" ht="15" customHeight="1">
      <c r="A47" s="109">
        <v>700</v>
      </c>
      <c r="B47" t="s" s="110">
        <v>128</v>
      </c>
      <c r="C47" t="s" s="110">
        <v>129</v>
      </c>
      <c r="D47" t="s" s="110">
        <v>130</v>
      </c>
      <c r="E47" s="111"/>
    </row>
    <row r="48" ht="15" customHeight="1">
      <c r="A48" s="109">
        <v>800</v>
      </c>
      <c r="B48" t="s" s="110">
        <v>131</v>
      </c>
      <c r="C48" t="s" s="110">
        <v>132</v>
      </c>
      <c r="D48" t="s" s="110">
        <v>133</v>
      </c>
      <c r="E48" s="109">
        <v>592</v>
      </c>
    </row>
    <row r="49" ht="15" customHeight="1">
      <c r="A49" s="109">
        <v>900</v>
      </c>
      <c r="B49" t="s" s="110">
        <v>134</v>
      </c>
      <c r="C49" t="s" s="110">
        <v>135</v>
      </c>
      <c r="D49" t="s" s="110">
        <v>136</v>
      </c>
      <c r="E49" s="111"/>
    </row>
    <row r="50" ht="15" customHeight="1">
      <c r="A50" s="109">
        <v>1000</v>
      </c>
      <c r="B50" t="s" s="110">
        <v>137</v>
      </c>
      <c r="C50" t="s" s="110">
        <v>138</v>
      </c>
      <c r="D50" t="s" s="110">
        <v>139</v>
      </c>
      <c r="E50" s="109">
        <v>1075</v>
      </c>
    </row>
    <row r="51" ht="15" customHeight="1">
      <c r="A51" s="112">
        <v>1100</v>
      </c>
      <c r="B51" t="s" s="113">
        <v>140</v>
      </c>
      <c r="C51" t="s" s="113">
        <v>141</v>
      </c>
      <c r="D51" t="s" s="113">
        <v>142</v>
      </c>
      <c r="E51" s="114"/>
    </row>
    <row r="52" ht="15" customHeight="1">
      <c r="A52" s="112">
        <v>1200</v>
      </c>
      <c r="B52" t="s" s="113">
        <v>143</v>
      </c>
      <c r="C52" t="s" s="113">
        <v>144</v>
      </c>
      <c r="D52" t="s" s="113">
        <v>145</v>
      </c>
      <c r="E52" s="112">
        <v>1835</v>
      </c>
    </row>
    <row r="53" ht="15" customHeight="1">
      <c r="A53" s="115"/>
      <c r="B53" s="115"/>
      <c r="C53" s="115"/>
      <c r="D53" s="115"/>
      <c r="E53" s="116"/>
    </row>
    <row r="54" ht="15" customHeight="1">
      <c r="A54" t="s" s="103">
        <v>146</v>
      </c>
      <c r="B54" s="101"/>
      <c r="C54" s="101"/>
      <c r="D54" s="101"/>
      <c r="E54" s="102"/>
    </row>
    <row r="55" ht="15" customHeight="1">
      <c r="A55" s="106"/>
      <c r="B55" s="106"/>
      <c r="C55" s="101"/>
      <c r="D55" s="101"/>
      <c r="E55" s="102"/>
    </row>
    <row r="56" ht="39" customHeight="1">
      <c r="A56" t="s" s="108">
        <v>106</v>
      </c>
      <c r="B56" t="s" s="108">
        <v>147</v>
      </c>
      <c r="C56" s="117"/>
      <c r="D56" s="101"/>
      <c r="E56" s="102"/>
    </row>
    <row r="57" ht="15" customHeight="1">
      <c r="A57" t="s" s="110">
        <v>148</v>
      </c>
      <c r="B57" t="s" s="110">
        <v>149</v>
      </c>
      <c r="C57" s="117"/>
      <c r="D57" s="101"/>
      <c r="E57" s="102"/>
    </row>
    <row r="58" ht="15" customHeight="1">
      <c r="A58" t="s" s="110">
        <v>150</v>
      </c>
      <c r="B58" t="s" s="110">
        <v>150</v>
      </c>
      <c r="C58" s="117"/>
      <c r="D58" s="101"/>
      <c r="E58" s="102"/>
    </row>
    <row r="59" ht="15" customHeight="1">
      <c r="A59" t="s" s="110">
        <v>150</v>
      </c>
      <c r="B59" t="s" s="110">
        <v>150</v>
      </c>
      <c r="C59" s="117"/>
      <c r="D59" s="101"/>
      <c r="E59" s="102"/>
    </row>
    <row r="60" ht="15" customHeight="1">
      <c r="A60" t="s" s="110">
        <v>150</v>
      </c>
      <c r="B60" t="s" s="110">
        <v>150</v>
      </c>
      <c r="C60" s="117"/>
      <c r="D60" s="101"/>
      <c r="E60" s="102"/>
    </row>
    <row r="61" ht="15" customHeight="1">
      <c r="A61" t="s" s="110">
        <v>150</v>
      </c>
      <c r="B61" t="s" s="110">
        <v>150</v>
      </c>
      <c r="C61" s="117"/>
      <c r="D61" s="101"/>
      <c r="E61" s="102"/>
    </row>
    <row r="62" ht="15" customHeight="1">
      <c r="A62" s="115"/>
      <c r="B62" s="115"/>
      <c r="C62" s="101"/>
      <c r="D62" s="101"/>
      <c r="E62" s="102"/>
    </row>
    <row r="63" ht="15" customHeight="1">
      <c r="A63" s="101"/>
      <c r="B63" s="101"/>
      <c r="C63" s="101"/>
      <c r="D63" s="101"/>
      <c r="E63" s="102"/>
    </row>
    <row r="64" ht="15" customHeight="1">
      <c r="A64" s="101"/>
      <c r="B64" s="101"/>
      <c r="C64" s="101"/>
      <c r="D64" s="101"/>
      <c r="E64" s="102"/>
    </row>
    <row r="65" ht="15" customHeight="1">
      <c r="A65" t="s" s="118">
        <v>151</v>
      </c>
      <c r="B65" s="101"/>
      <c r="C65" s="101"/>
      <c r="D65" s="101"/>
      <c r="E65" s="102"/>
    </row>
    <row r="66" ht="15" customHeight="1">
      <c r="A66" s="101"/>
      <c r="B66" s="101"/>
      <c r="C66" s="101"/>
      <c r="D66" s="101"/>
      <c r="E66" s="102"/>
    </row>
    <row r="67" ht="15" customHeight="1">
      <c r="A67" t="s" s="118">
        <v>152</v>
      </c>
      <c r="B67" s="101"/>
      <c r="C67" s="101"/>
      <c r="D67" s="101"/>
      <c r="E67" s="102"/>
    </row>
    <row r="69" ht="15" customHeight="1">
      <c r="F69" s="101"/>
      <c r="G69" s="101"/>
      <c r="H69" s="101"/>
      <c r="I69" s="101"/>
      <c r="J69" s="102"/>
    </row>
    <row r="70" ht="15" customHeight="1">
      <c r="F70" t="s" s="103">
        <v>74</v>
      </c>
      <c r="G70" s="101"/>
      <c r="H70" s="101"/>
      <c r="I70" s="101"/>
      <c r="J70" s="102"/>
    </row>
    <row r="71" ht="15" customHeight="1">
      <c r="F71" t="s" s="104">
        <v>75</v>
      </c>
      <c r="G71" s="101"/>
      <c r="H71" s="101"/>
      <c r="I71" s="101"/>
      <c r="J71" s="102"/>
    </row>
    <row r="72" ht="15" customHeight="1">
      <c r="F72" t="s" s="104">
        <v>76</v>
      </c>
      <c r="G72" s="101"/>
      <c r="H72" s="101"/>
      <c r="I72" s="101"/>
      <c r="J72" s="102"/>
    </row>
    <row r="73" ht="15" customHeight="1">
      <c r="F73" t="s" s="104">
        <v>77</v>
      </c>
      <c r="G73" s="101"/>
      <c r="H73" s="101"/>
      <c r="I73" s="101"/>
      <c r="J73" s="102"/>
    </row>
    <row r="74" ht="15" customHeight="1">
      <c r="F74" s="101"/>
      <c r="G74" s="101"/>
      <c r="H74" s="101"/>
      <c r="I74" s="101"/>
      <c r="J74" s="102"/>
    </row>
    <row r="75" ht="15" customHeight="1">
      <c r="F75" t="s" s="103">
        <v>153</v>
      </c>
      <c r="G75" s="101"/>
      <c r="H75" s="101"/>
      <c r="I75" s="101"/>
      <c r="J75" s="102"/>
    </row>
    <row r="76" ht="15" customHeight="1">
      <c r="F76" t="s" s="104">
        <v>79</v>
      </c>
      <c r="G76" s="101"/>
      <c r="H76" s="101"/>
      <c r="I76" s="101"/>
      <c r="J76" s="102"/>
    </row>
    <row r="77" ht="15" customHeight="1">
      <c r="F77" t="s" s="104">
        <v>154</v>
      </c>
      <c r="G77" s="101"/>
      <c r="H77" s="101"/>
      <c r="I77" s="101"/>
      <c r="J77" s="102"/>
    </row>
    <row r="78" ht="15" customHeight="1">
      <c r="F78" t="s" s="104">
        <v>155</v>
      </c>
      <c r="G78" s="101"/>
      <c r="H78" s="101"/>
      <c r="I78" s="101"/>
      <c r="J78" s="102"/>
    </row>
    <row r="79" ht="15" customHeight="1">
      <c r="F79" t="s" s="104">
        <v>156</v>
      </c>
      <c r="G79" s="101"/>
      <c r="H79" s="101"/>
      <c r="I79" s="101"/>
      <c r="J79" s="102"/>
    </row>
    <row r="80" ht="15" customHeight="1">
      <c r="F80" t="s" s="104">
        <v>157</v>
      </c>
      <c r="G80" s="101"/>
      <c r="H80" s="101"/>
      <c r="I80" s="101"/>
      <c r="J80" s="102"/>
    </row>
    <row r="81" ht="15" customHeight="1">
      <c r="F81" t="s" s="104">
        <v>84</v>
      </c>
      <c r="G81" s="101"/>
      <c r="H81" s="101"/>
      <c r="I81" s="101"/>
      <c r="J81" s="102"/>
    </row>
    <row r="82" ht="15" customHeight="1">
      <c r="F82" t="s" s="104">
        <v>85</v>
      </c>
      <c r="G82" s="101"/>
      <c r="H82" s="101"/>
      <c r="I82" s="101"/>
      <c r="J82" s="102"/>
    </row>
    <row r="83" ht="15" customHeight="1">
      <c r="F83" t="s" s="104">
        <v>86</v>
      </c>
      <c r="G83" s="101"/>
      <c r="H83" s="101"/>
      <c r="I83" s="101"/>
      <c r="J83" s="102"/>
    </row>
    <row r="84" ht="15" customHeight="1">
      <c r="F84" s="101"/>
      <c r="G84" s="101"/>
      <c r="H84" s="101"/>
      <c r="I84" s="101"/>
      <c r="J84" s="102"/>
    </row>
    <row r="85" ht="15" customHeight="1">
      <c r="F85" t="s" s="104">
        <v>87</v>
      </c>
      <c r="G85" s="101"/>
      <c r="H85" s="101"/>
      <c r="I85" s="101"/>
      <c r="J85" s="102"/>
    </row>
    <row r="86" ht="15" customHeight="1">
      <c r="F86" t="s" s="104">
        <v>158</v>
      </c>
      <c r="G86" s="101"/>
      <c r="H86" s="101"/>
      <c r="I86" s="101"/>
      <c r="J86" s="102"/>
    </row>
    <row r="87" ht="15" customHeight="1">
      <c r="F87" t="s" s="105">
        <v>89</v>
      </c>
      <c r="G87" s="101"/>
      <c r="H87" s="101"/>
      <c r="I87" s="101"/>
      <c r="J87" s="102"/>
    </row>
    <row r="88" ht="15" customHeight="1">
      <c r="F88" t="s" s="104">
        <v>90</v>
      </c>
      <c r="G88" s="101"/>
      <c r="H88" s="101"/>
      <c r="I88" s="101"/>
      <c r="J88" s="102"/>
    </row>
    <row r="89" ht="15" customHeight="1">
      <c r="F89" t="s" s="104">
        <v>91</v>
      </c>
      <c r="G89" s="101"/>
      <c r="H89" s="101"/>
      <c r="I89" s="101"/>
      <c r="J89" s="102"/>
    </row>
    <row r="90" ht="15" customHeight="1">
      <c r="F90" t="s" s="104">
        <v>92</v>
      </c>
      <c r="G90" s="101"/>
      <c r="H90" s="101"/>
      <c r="I90" s="101"/>
      <c r="J90" s="102"/>
    </row>
    <row r="91" ht="15" customHeight="1">
      <c r="F91" s="101"/>
      <c r="G91" s="101"/>
      <c r="H91" s="101"/>
      <c r="I91" s="101"/>
      <c r="J91" s="102"/>
    </row>
    <row r="92" ht="15" customHeight="1">
      <c r="F92" t="s" s="103">
        <v>159</v>
      </c>
      <c r="G92" s="101"/>
      <c r="H92" s="101"/>
      <c r="I92" s="101"/>
      <c r="J92" s="102"/>
    </row>
    <row r="93" ht="15" customHeight="1">
      <c r="F93" t="s" s="104">
        <v>94</v>
      </c>
      <c r="G93" s="101"/>
      <c r="H93" s="101"/>
      <c r="I93" s="101"/>
      <c r="J93" s="102"/>
    </row>
    <row r="94" ht="15" customHeight="1">
      <c r="F94" t="s" s="104">
        <v>95</v>
      </c>
      <c r="G94" s="101"/>
      <c r="H94" s="101"/>
      <c r="I94" s="101"/>
      <c r="J94" s="102"/>
    </row>
    <row r="95" ht="15" customHeight="1">
      <c r="F95" t="s" s="104">
        <v>96</v>
      </c>
      <c r="G95" s="101"/>
      <c r="H95" s="101"/>
      <c r="I95" s="101"/>
      <c r="J95" s="102"/>
    </row>
    <row r="96" ht="15" customHeight="1">
      <c r="F96" t="s" s="104">
        <v>97</v>
      </c>
      <c r="G96" s="101"/>
      <c r="H96" s="101"/>
      <c r="I96" s="101"/>
      <c r="J96" s="102"/>
    </row>
    <row r="97" ht="15" customHeight="1">
      <c r="F97" t="s" s="104">
        <v>98</v>
      </c>
      <c r="G97" s="101"/>
      <c r="H97" s="101"/>
      <c r="I97" s="101"/>
      <c r="J97" s="102"/>
    </row>
    <row r="98" ht="15" customHeight="1">
      <c r="F98" t="s" s="104">
        <v>99</v>
      </c>
      <c r="G98" s="101"/>
      <c r="H98" s="101"/>
      <c r="I98" s="101"/>
      <c r="J98" s="102"/>
    </row>
    <row r="99" ht="15" customHeight="1">
      <c r="F99" t="s" s="104">
        <v>100</v>
      </c>
      <c r="G99" s="101"/>
      <c r="H99" s="101"/>
      <c r="I99" s="101"/>
      <c r="J99" s="102"/>
    </row>
    <row r="100" ht="15" customHeight="1">
      <c r="F100" s="101"/>
      <c r="G100" s="101"/>
      <c r="H100" s="101"/>
      <c r="I100" s="101"/>
      <c r="J100" s="102"/>
    </row>
    <row r="101" ht="15" customHeight="1">
      <c r="F101" t="s" s="103">
        <v>101</v>
      </c>
      <c r="G101" s="101"/>
      <c r="H101" s="101"/>
      <c r="I101" s="101"/>
      <c r="J101" s="102"/>
    </row>
    <row r="102" ht="15" customHeight="1">
      <c r="F102" t="s" s="104">
        <v>102</v>
      </c>
      <c r="G102" s="101"/>
      <c r="H102" s="101"/>
      <c r="I102" s="101"/>
      <c r="J102" s="102"/>
    </row>
    <row r="103" ht="15" customHeight="1">
      <c r="F103" t="s" s="104">
        <v>91</v>
      </c>
      <c r="G103" s="101"/>
      <c r="H103" s="101"/>
      <c r="I103" s="101"/>
      <c r="J103" s="102"/>
    </row>
    <row r="104" ht="15" customHeight="1">
      <c r="F104" t="s" s="104">
        <v>92</v>
      </c>
      <c r="G104" s="101"/>
      <c r="H104" s="101"/>
      <c r="I104" s="101"/>
      <c r="J104" s="102"/>
    </row>
    <row r="105" ht="15" customHeight="1">
      <c r="F105" t="s" s="104">
        <v>103</v>
      </c>
      <c r="G105" s="101"/>
      <c r="H105" s="101"/>
      <c r="I105" s="101"/>
      <c r="J105" s="102"/>
    </row>
    <row r="106" ht="15" customHeight="1">
      <c r="F106" t="s" s="104">
        <v>104</v>
      </c>
      <c r="G106" s="101"/>
      <c r="H106" s="101"/>
      <c r="I106" s="101"/>
      <c r="J106" s="102"/>
    </row>
    <row r="107" ht="15" customHeight="1">
      <c r="F107" s="106"/>
      <c r="G107" s="106"/>
      <c r="H107" s="106"/>
      <c r="I107" s="106"/>
      <c r="J107" s="107"/>
    </row>
    <row r="108" ht="39" customHeight="1">
      <c r="F108" t="s" s="108">
        <v>105</v>
      </c>
      <c r="G108" t="s" s="108">
        <v>106</v>
      </c>
      <c r="H108" t="s" s="108">
        <v>107</v>
      </c>
      <c r="I108" t="s" s="108">
        <v>108</v>
      </c>
      <c r="J108" t="s" s="108">
        <v>109</v>
      </c>
    </row>
    <row r="109" ht="15" customHeight="1">
      <c r="F109" s="109">
        <v>100</v>
      </c>
      <c r="G109" t="s" s="110">
        <v>160</v>
      </c>
      <c r="H109" t="s" s="110">
        <v>161</v>
      </c>
      <c r="I109" t="s" s="110">
        <v>162</v>
      </c>
      <c r="J109" s="111"/>
    </row>
    <row r="110" ht="15" customHeight="1">
      <c r="F110" s="109">
        <v>200</v>
      </c>
      <c r="G110" t="s" s="110">
        <v>163</v>
      </c>
      <c r="H110" t="s" s="110">
        <v>164</v>
      </c>
      <c r="I110" t="s" s="110">
        <v>165</v>
      </c>
      <c r="J110" s="111"/>
    </row>
    <row r="111" ht="15" customHeight="1">
      <c r="F111" s="109">
        <v>300</v>
      </c>
      <c r="G111" t="s" s="110">
        <v>166</v>
      </c>
      <c r="H111" t="s" s="110">
        <v>167</v>
      </c>
      <c r="I111" t="s" s="110">
        <v>168</v>
      </c>
      <c r="J111" s="109">
        <v>66</v>
      </c>
    </row>
    <row r="112" ht="15" customHeight="1">
      <c r="F112" s="109">
        <v>400</v>
      </c>
      <c r="G112" t="s" s="110">
        <v>169</v>
      </c>
      <c r="H112" t="s" s="110">
        <v>170</v>
      </c>
      <c r="I112" t="s" s="110">
        <v>171</v>
      </c>
      <c r="J112" s="111"/>
    </row>
    <row r="113" ht="15" customHeight="1">
      <c r="F113" s="109">
        <v>500</v>
      </c>
      <c r="G113" t="s" s="110">
        <v>172</v>
      </c>
      <c r="H113" t="s" s="110">
        <v>173</v>
      </c>
      <c r="I113" t="s" s="110">
        <v>174</v>
      </c>
      <c r="J113" s="111"/>
    </row>
    <row r="114" ht="15" customHeight="1">
      <c r="F114" s="109">
        <v>600</v>
      </c>
      <c r="G114" t="s" s="110">
        <v>175</v>
      </c>
      <c r="H114" t="s" s="110">
        <v>176</v>
      </c>
      <c r="I114" t="s" s="110">
        <v>177</v>
      </c>
      <c r="J114" s="109">
        <v>306</v>
      </c>
    </row>
    <row r="115" ht="15" customHeight="1">
      <c r="F115" s="109">
        <v>700</v>
      </c>
      <c r="G115" t="s" s="110">
        <v>178</v>
      </c>
      <c r="H115" t="s" s="110">
        <v>179</v>
      </c>
      <c r="I115" t="s" s="110">
        <v>180</v>
      </c>
      <c r="J115" s="111"/>
    </row>
    <row r="116" ht="15" customHeight="1">
      <c r="F116" s="109">
        <v>800</v>
      </c>
      <c r="G116" t="s" s="110">
        <v>181</v>
      </c>
      <c r="H116" t="s" s="110">
        <v>182</v>
      </c>
      <c r="I116" t="s" s="110">
        <v>183</v>
      </c>
      <c r="J116" s="109">
        <v>604</v>
      </c>
    </row>
    <row r="117" ht="15" customHeight="1">
      <c r="F117" s="109">
        <v>900</v>
      </c>
      <c r="G117" t="s" s="110">
        <v>184</v>
      </c>
      <c r="H117" t="s" s="110">
        <v>185</v>
      </c>
      <c r="I117" t="s" s="110">
        <v>186</v>
      </c>
      <c r="J117" s="111"/>
    </row>
    <row r="118" ht="15" customHeight="1">
      <c r="F118" s="109">
        <v>1000</v>
      </c>
      <c r="G118" t="s" s="110">
        <v>187</v>
      </c>
      <c r="H118" t="s" s="110">
        <v>188</v>
      </c>
      <c r="I118" t="s" s="110">
        <v>189</v>
      </c>
      <c r="J118" s="109">
        <v>1058</v>
      </c>
    </row>
    <row r="119" ht="15" customHeight="1">
      <c r="F119" s="109">
        <v>1100</v>
      </c>
      <c r="G119" t="s" s="110">
        <v>190</v>
      </c>
      <c r="H119" t="s" s="110">
        <v>191</v>
      </c>
      <c r="I119" t="s" s="110">
        <v>192</v>
      </c>
      <c r="J119" s="114"/>
    </row>
    <row r="120" ht="15" customHeight="1">
      <c r="F120" s="112">
        <v>1200</v>
      </c>
      <c r="G120" t="s" s="113">
        <v>193</v>
      </c>
      <c r="H120" t="s" s="113">
        <v>194</v>
      </c>
      <c r="I120" t="s" s="113">
        <v>195</v>
      </c>
      <c r="J120" s="112">
        <v>1729</v>
      </c>
    </row>
    <row r="121" ht="15" customHeight="1">
      <c r="F121" s="115"/>
      <c r="G121" s="115"/>
      <c r="H121" s="115"/>
      <c r="I121" s="115"/>
      <c r="J121" s="116"/>
    </row>
    <row r="122" ht="15" customHeight="1">
      <c r="F122" t="s" s="103">
        <v>146</v>
      </c>
      <c r="G122" s="101"/>
      <c r="H122" s="101"/>
      <c r="I122" s="101"/>
      <c r="J122" s="102"/>
    </row>
    <row r="123" ht="15" customHeight="1">
      <c r="F123" s="106"/>
      <c r="G123" s="106"/>
      <c r="H123" s="101"/>
      <c r="I123" s="101"/>
      <c r="J123" s="102"/>
    </row>
    <row r="124" ht="39" customHeight="1">
      <c r="F124" t="s" s="108">
        <v>106</v>
      </c>
      <c r="G124" t="s" s="108">
        <v>147</v>
      </c>
      <c r="H124" s="117"/>
      <c r="I124" s="101"/>
      <c r="J124" s="102"/>
    </row>
    <row r="125" ht="15" customHeight="1">
      <c r="F125" t="s" s="110">
        <v>196</v>
      </c>
      <c r="G125" t="s" s="110">
        <v>149</v>
      </c>
      <c r="H125" s="117"/>
      <c r="I125" s="101"/>
      <c r="J125" s="102"/>
    </row>
    <row r="126" ht="15" customHeight="1">
      <c r="F126" t="s" s="110">
        <v>150</v>
      </c>
      <c r="G126" t="s" s="110">
        <v>150</v>
      </c>
      <c r="H126" s="117"/>
      <c r="I126" s="101"/>
      <c r="J126" s="102"/>
    </row>
    <row r="127" ht="15" customHeight="1">
      <c r="F127" t="s" s="110">
        <v>150</v>
      </c>
      <c r="G127" t="s" s="110">
        <v>150</v>
      </c>
      <c r="H127" s="117"/>
      <c r="I127" s="101"/>
      <c r="J127" s="102"/>
    </row>
    <row r="128" ht="15" customHeight="1">
      <c r="F128" t="s" s="110">
        <v>150</v>
      </c>
      <c r="G128" t="s" s="110">
        <v>150</v>
      </c>
      <c r="H128" s="117"/>
      <c r="I128" s="101"/>
      <c r="J128" s="102"/>
    </row>
    <row r="129" ht="15" customHeight="1">
      <c r="F129" t="s" s="110">
        <v>150</v>
      </c>
      <c r="G129" t="s" s="110">
        <v>150</v>
      </c>
      <c r="H129" s="117"/>
      <c r="I129" s="101"/>
      <c r="J129" s="102"/>
    </row>
    <row r="130" ht="15" customHeight="1">
      <c r="F130" s="115"/>
      <c r="G130" s="115"/>
      <c r="H130" s="101"/>
      <c r="I130" s="101"/>
      <c r="J130" s="102"/>
    </row>
    <row r="131" ht="15" customHeight="1">
      <c r="F131" s="101"/>
      <c r="G131" s="101"/>
      <c r="H131" s="101"/>
      <c r="I131" s="101"/>
      <c r="J131" s="102"/>
    </row>
    <row r="132" ht="15" customHeight="1">
      <c r="F132" s="101"/>
      <c r="G132" s="101"/>
      <c r="H132" s="101"/>
      <c r="I132" s="101"/>
      <c r="J132" s="102"/>
    </row>
    <row r="133" ht="15" customHeight="1">
      <c r="F133" t="s" s="118">
        <v>151</v>
      </c>
      <c r="G133" s="101"/>
      <c r="H133" s="101"/>
      <c r="I133" s="101"/>
      <c r="J133" s="102"/>
    </row>
    <row r="134" ht="15" customHeight="1">
      <c r="F134" s="101"/>
      <c r="G134" s="101"/>
      <c r="H134" s="101"/>
      <c r="I134" s="101"/>
      <c r="J134" s="102"/>
    </row>
    <row r="135" ht="15" customHeight="1">
      <c r="F135" t="s" s="118">
        <v>152</v>
      </c>
      <c r="G135" s="101"/>
      <c r="H135" s="101"/>
      <c r="I135" s="101"/>
      <c r="J135" s="102"/>
    </row>
    <row r="137" ht="15" customHeight="1">
      <c r="K137" s="101"/>
      <c r="L137" s="101"/>
      <c r="M137" s="101"/>
      <c r="N137" s="101"/>
      <c r="O137" s="102"/>
    </row>
    <row r="138" ht="15" customHeight="1">
      <c r="K138" t="s" s="103">
        <v>74</v>
      </c>
      <c r="L138" s="101"/>
      <c r="M138" s="101"/>
      <c r="N138" s="101"/>
      <c r="O138" s="102"/>
    </row>
    <row r="139" ht="15" customHeight="1">
      <c r="K139" t="s" s="104">
        <v>75</v>
      </c>
      <c r="L139" s="101"/>
      <c r="M139" s="101"/>
      <c r="N139" s="101"/>
      <c r="O139" s="102"/>
    </row>
    <row r="140" ht="15" customHeight="1">
      <c r="K140" t="s" s="104">
        <v>76</v>
      </c>
      <c r="L140" s="101"/>
      <c r="M140" s="101"/>
      <c r="N140" s="101"/>
      <c r="O140" s="102"/>
    </row>
    <row r="141" ht="15" customHeight="1">
      <c r="K141" t="s" s="104">
        <v>77</v>
      </c>
      <c r="L141" s="101"/>
      <c r="M141" s="101"/>
      <c r="N141" s="101"/>
      <c r="O141" s="102"/>
    </row>
    <row r="142" ht="15" customHeight="1">
      <c r="K142" s="101"/>
      <c r="L142" s="101"/>
      <c r="M142" s="101"/>
      <c r="N142" s="101"/>
      <c r="O142" s="102"/>
    </row>
    <row r="143" ht="15" customHeight="1">
      <c r="K143" t="s" s="103">
        <v>197</v>
      </c>
      <c r="L143" s="101"/>
      <c r="M143" s="101"/>
      <c r="N143" s="101"/>
      <c r="O143" s="102"/>
    </row>
    <row r="144" ht="15" customHeight="1">
      <c r="K144" t="s" s="104">
        <v>79</v>
      </c>
      <c r="L144" s="101"/>
      <c r="M144" s="101"/>
      <c r="N144" s="101"/>
      <c r="O144" s="102"/>
    </row>
    <row r="145" ht="15" customHeight="1">
      <c r="K145" t="s" s="104">
        <v>198</v>
      </c>
      <c r="L145" s="101"/>
      <c r="M145" s="101"/>
      <c r="N145" s="101"/>
      <c r="O145" s="102"/>
    </row>
    <row r="146" ht="15" customHeight="1">
      <c r="K146" t="s" s="104">
        <v>199</v>
      </c>
      <c r="L146" s="101"/>
      <c r="M146" s="101"/>
      <c r="N146" s="101"/>
      <c r="O146" s="102"/>
    </row>
    <row r="147" ht="15" customHeight="1">
      <c r="K147" t="s" s="104">
        <v>200</v>
      </c>
      <c r="L147" s="101"/>
      <c r="M147" s="101"/>
      <c r="N147" s="101"/>
      <c r="O147" s="102"/>
    </row>
    <row r="148" ht="15" customHeight="1">
      <c r="K148" t="s" s="104">
        <v>201</v>
      </c>
      <c r="L148" s="101"/>
      <c r="M148" s="101"/>
      <c r="N148" s="101"/>
      <c r="O148" s="102"/>
    </row>
    <row r="149" ht="15" customHeight="1">
      <c r="K149" t="s" s="104">
        <v>84</v>
      </c>
      <c r="L149" s="101"/>
      <c r="M149" s="101"/>
      <c r="N149" s="101"/>
      <c r="O149" s="102"/>
    </row>
    <row r="150" ht="15" customHeight="1">
      <c r="K150" t="s" s="104">
        <v>85</v>
      </c>
      <c r="L150" s="101"/>
      <c r="M150" s="101"/>
      <c r="N150" s="101"/>
      <c r="O150" s="102"/>
    </row>
    <row r="151" ht="15" customHeight="1">
      <c r="K151" t="s" s="104">
        <v>86</v>
      </c>
      <c r="L151" s="101"/>
      <c r="M151" s="101"/>
      <c r="N151" s="101"/>
      <c r="O151" s="102"/>
    </row>
    <row r="152" ht="15" customHeight="1">
      <c r="K152" s="101"/>
      <c r="L152" s="101"/>
      <c r="M152" s="101"/>
      <c r="N152" s="101"/>
      <c r="O152" s="102"/>
    </row>
    <row r="153" ht="15" customHeight="1">
      <c r="K153" t="s" s="104">
        <v>87</v>
      </c>
      <c r="L153" s="101"/>
      <c r="M153" s="101"/>
      <c r="N153" s="101"/>
      <c r="O153" s="102"/>
    </row>
    <row r="154" ht="15" customHeight="1">
      <c r="K154" t="s" s="104">
        <v>202</v>
      </c>
      <c r="L154" s="101"/>
      <c r="M154" s="101"/>
      <c r="N154" s="101"/>
      <c r="O154" s="102"/>
    </row>
    <row r="155" ht="15" customHeight="1">
      <c r="K155" t="s" s="105">
        <v>89</v>
      </c>
      <c r="L155" s="101"/>
      <c r="M155" s="101"/>
      <c r="N155" s="101"/>
      <c r="O155" s="102"/>
    </row>
    <row r="156" ht="15" customHeight="1">
      <c r="K156" t="s" s="104">
        <v>90</v>
      </c>
      <c r="L156" s="101"/>
      <c r="M156" s="101"/>
      <c r="N156" s="101"/>
      <c r="O156" s="102"/>
    </row>
    <row r="157" ht="15" customHeight="1">
      <c r="K157" t="s" s="104">
        <v>91</v>
      </c>
      <c r="L157" s="101"/>
      <c r="M157" s="101"/>
      <c r="N157" s="101"/>
      <c r="O157" s="102"/>
    </row>
    <row r="158" ht="15" customHeight="1">
      <c r="K158" t="s" s="104">
        <v>92</v>
      </c>
      <c r="L158" s="101"/>
      <c r="M158" s="101"/>
      <c r="N158" s="101"/>
      <c r="O158" s="102"/>
    </row>
    <row r="159" ht="15" customHeight="1">
      <c r="K159" s="101"/>
      <c r="L159" s="101"/>
      <c r="M159" s="101"/>
      <c r="N159" s="101"/>
      <c r="O159" s="102"/>
    </row>
    <row r="160" ht="15" customHeight="1">
      <c r="K160" t="s" s="103">
        <v>203</v>
      </c>
      <c r="L160" s="101"/>
      <c r="M160" s="101"/>
      <c r="N160" s="101"/>
      <c r="O160" s="102"/>
    </row>
    <row r="161" ht="15" customHeight="1">
      <c r="K161" t="s" s="104">
        <v>94</v>
      </c>
      <c r="L161" s="101"/>
      <c r="M161" s="101"/>
      <c r="N161" s="101"/>
      <c r="O161" s="102"/>
    </row>
    <row r="162" ht="15" customHeight="1">
      <c r="K162" t="s" s="104">
        <v>95</v>
      </c>
      <c r="L162" s="101"/>
      <c r="M162" s="101"/>
      <c r="N162" s="101"/>
      <c r="O162" s="102"/>
    </row>
    <row r="163" ht="15" customHeight="1">
      <c r="K163" t="s" s="104">
        <v>96</v>
      </c>
      <c r="L163" s="101"/>
      <c r="M163" s="101"/>
      <c r="N163" s="101"/>
      <c r="O163" s="102"/>
    </row>
    <row r="164" ht="15" customHeight="1">
      <c r="K164" t="s" s="104">
        <v>97</v>
      </c>
      <c r="L164" s="101"/>
      <c r="M164" s="101"/>
      <c r="N164" s="101"/>
      <c r="O164" s="102"/>
    </row>
    <row r="165" ht="15" customHeight="1">
      <c r="K165" t="s" s="104">
        <v>98</v>
      </c>
      <c r="L165" s="101"/>
      <c r="M165" s="101"/>
      <c r="N165" s="101"/>
      <c r="O165" s="102"/>
    </row>
    <row r="166" ht="15" customHeight="1">
      <c r="K166" t="s" s="104">
        <v>99</v>
      </c>
      <c r="L166" s="101"/>
      <c r="M166" s="101"/>
      <c r="N166" s="101"/>
      <c r="O166" s="102"/>
    </row>
    <row r="167" ht="15" customHeight="1">
      <c r="K167" t="s" s="104">
        <v>100</v>
      </c>
      <c r="L167" s="101"/>
      <c r="M167" s="101"/>
      <c r="N167" s="101"/>
      <c r="O167" s="102"/>
    </row>
    <row r="168" ht="15" customHeight="1">
      <c r="K168" s="101"/>
      <c r="L168" s="101"/>
      <c r="M168" s="101"/>
      <c r="N168" s="101"/>
      <c r="O168" s="102"/>
    </row>
    <row r="169" ht="15" customHeight="1">
      <c r="K169" t="s" s="103">
        <v>101</v>
      </c>
      <c r="L169" s="101"/>
      <c r="M169" s="101"/>
      <c r="N169" s="101"/>
      <c r="O169" s="102"/>
    </row>
    <row r="170" ht="15" customHeight="1">
      <c r="K170" t="s" s="104">
        <v>102</v>
      </c>
      <c r="L170" s="101"/>
      <c r="M170" s="101"/>
      <c r="N170" s="101"/>
      <c r="O170" s="102"/>
    </row>
    <row r="171" ht="15" customHeight="1">
      <c r="K171" t="s" s="104">
        <v>91</v>
      </c>
      <c r="L171" s="101"/>
      <c r="M171" s="101"/>
      <c r="N171" s="101"/>
      <c r="O171" s="102"/>
    </row>
    <row r="172" ht="15" customHeight="1">
      <c r="K172" t="s" s="104">
        <v>92</v>
      </c>
      <c r="L172" s="101"/>
      <c r="M172" s="101"/>
      <c r="N172" s="101"/>
      <c r="O172" s="102"/>
    </row>
    <row r="173" ht="15" customHeight="1">
      <c r="K173" t="s" s="104">
        <v>103</v>
      </c>
      <c r="L173" s="101"/>
      <c r="M173" s="101"/>
      <c r="N173" s="101"/>
      <c r="O173" s="102"/>
    </row>
    <row r="174" ht="15" customHeight="1">
      <c r="K174" t="s" s="104">
        <v>104</v>
      </c>
      <c r="L174" s="101"/>
      <c r="M174" s="101"/>
      <c r="N174" s="101"/>
      <c r="O174" s="102"/>
    </row>
    <row r="175" ht="15" customHeight="1">
      <c r="K175" s="106"/>
      <c r="L175" s="106"/>
      <c r="M175" s="106"/>
      <c r="N175" s="106"/>
      <c r="O175" s="107"/>
    </row>
    <row r="176" ht="39" customHeight="1">
      <c r="K176" t="s" s="108">
        <v>105</v>
      </c>
      <c r="L176" t="s" s="108">
        <v>106</v>
      </c>
      <c r="M176" t="s" s="108">
        <v>107</v>
      </c>
      <c r="N176" t="s" s="108">
        <v>108</v>
      </c>
      <c r="O176" t="s" s="108">
        <v>109</v>
      </c>
    </row>
    <row r="177" ht="15" customHeight="1">
      <c r="K177" s="109">
        <v>100</v>
      </c>
      <c r="L177" t="s" s="110">
        <v>204</v>
      </c>
      <c r="M177" t="s" s="110">
        <v>205</v>
      </c>
      <c r="N177" t="s" s="110">
        <v>206</v>
      </c>
      <c r="O177" s="111"/>
    </row>
    <row r="178" ht="15" customHeight="1">
      <c r="K178" s="109">
        <v>200</v>
      </c>
      <c r="L178" t="s" s="110">
        <v>207</v>
      </c>
      <c r="M178" t="s" s="110">
        <v>208</v>
      </c>
      <c r="N178" t="s" s="110">
        <v>209</v>
      </c>
      <c r="O178" s="111"/>
    </row>
    <row r="179" ht="15" customHeight="1">
      <c r="K179" s="109">
        <v>300</v>
      </c>
      <c r="L179" t="s" s="110">
        <v>210</v>
      </c>
      <c r="M179" t="s" s="110">
        <v>211</v>
      </c>
      <c r="N179" t="s" s="110">
        <v>212</v>
      </c>
      <c r="O179" s="109">
        <v>74</v>
      </c>
    </row>
    <row r="180" ht="15" customHeight="1">
      <c r="K180" s="109">
        <v>400</v>
      </c>
      <c r="L180" t="s" s="110">
        <v>213</v>
      </c>
      <c r="M180" t="s" s="110">
        <v>214</v>
      </c>
      <c r="N180" t="s" s="110">
        <v>215</v>
      </c>
      <c r="O180" s="111"/>
    </row>
    <row r="181" ht="15" customHeight="1">
      <c r="K181" s="109">
        <v>500</v>
      </c>
      <c r="L181" t="s" s="110">
        <v>216</v>
      </c>
      <c r="M181" t="s" s="110">
        <v>217</v>
      </c>
      <c r="N181" t="s" s="110">
        <v>218</v>
      </c>
      <c r="O181" s="111"/>
    </row>
    <row r="182" ht="15" customHeight="1">
      <c r="K182" s="109">
        <v>600</v>
      </c>
      <c r="L182" t="s" s="110">
        <v>219</v>
      </c>
      <c r="M182" t="s" s="110">
        <v>220</v>
      </c>
      <c r="N182" t="s" s="110">
        <v>221</v>
      </c>
      <c r="O182" s="109">
        <v>336</v>
      </c>
    </row>
    <row r="183" ht="15" customHeight="1">
      <c r="K183" s="109">
        <v>700</v>
      </c>
      <c r="L183" t="s" s="110">
        <v>222</v>
      </c>
      <c r="M183" t="s" s="110">
        <v>223</v>
      </c>
      <c r="N183" t="s" s="110">
        <v>224</v>
      </c>
      <c r="O183" s="111"/>
    </row>
    <row r="184" ht="15" customHeight="1">
      <c r="K184" s="109">
        <v>800</v>
      </c>
      <c r="L184" t="s" s="110">
        <v>225</v>
      </c>
      <c r="M184" t="s" s="110">
        <v>226</v>
      </c>
      <c r="N184" t="s" s="110">
        <v>227</v>
      </c>
      <c r="O184" s="109">
        <v>654</v>
      </c>
    </row>
    <row r="185" ht="15" customHeight="1">
      <c r="K185" s="109">
        <v>900</v>
      </c>
      <c r="L185" t="s" s="110">
        <v>228</v>
      </c>
      <c r="M185" t="s" s="110">
        <v>229</v>
      </c>
      <c r="N185" t="s" s="110">
        <v>230</v>
      </c>
      <c r="O185" s="111"/>
    </row>
    <row r="186" ht="15" customHeight="1">
      <c r="K186" s="109">
        <v>1000</v>
      </c>
      <c r="L186" t="s" s="110">
        <v>231</v>
      </c>
      <c r="M186" t="s" s="110">
        <v>232</v>
      </c>
      <c r="N186" t="s" s="110">
        <v>233</v>
      </c>
      <c r="O186" s="109">
        <v>1128</v>
      </c>
    </row>
    <row r="187" ht="15" customHeight="1">
      <c r="K187" s="109">
        <v>1100</v>
      </c>
      <c r="L187" t="s" s="110">
        <v>234</v>
      </c>
      <c r="M187" t="s" s="110">
        <v>235</v>
      </c>
      <c r="N187" t="s" s="110">
        <v>236</v>
      </c>
      <c r="O187" s="114"/>
    </row>
    <row r="188" ht="15" customHeight="1">
      <c r="K188" s="112">
        <v>1200</v>
      </c>
      <c r="L188" t="s" s="113">
        <v>237</v>
      </c>
      <c r="M188" t="s" s="113">
        <v>238</v>
      </c>
      <c r="N188" t="s" s="113">
        <v>239</v>
      </c>
      <c r="O188" s="112">
        <v>1809</v>
      </c>
    </row>
    <row r="189" ht="15" customHeight="1">
      <c r="K189" s="115"/>
      <c r="L189" s="115"/>
      <c r="M189" s="115"/>
      <c r="N189" s="115"/>
      <c r="O189" s="116"/>
    </row>
    <row r="190" ht="15" customHeight="1">
      <c r="K190" t="s" s="103">
        <v>146</v>
      </c>
      <c r="L190" s="101"/>
      <c r="M190" s="101"/>
      <c r="N190" s="101"/>
      <c r="O190" s="102"/>
    </row>
    <row r="191" ht="15" customHeight="1">
      <c r="K191" s="106"/>
      <c r="L191" s="106"/>
      <c r="M191" s="101"/>
      <c r="N191" s="101"/>
      <c r="O191" s="102"/>
    </row>
    <row r="192" ht="39" customHeight="1">
      <c r="K192" t="s" s="108">
        <v>106</v>
      </c>
      <c r="L192" t="s" s="108">
        <v>147</v>
      </c>
      <c r="M192" s="117"/>
      <c r="N192" s="101"/>
      <c r="O192" s="102"/>
    </row>
    <row r="193" ht="15" customHeight="1">
      <c r="K193" t="s" s="110">
        <v>240</v>
      </c>
      <c r="L193" t="s" s="110">
        <v>149</v>
      </c>
      <c r="M193" s="117"/>
      <c r="N193" s="101"/>
      <c r="O193" s="102"/>
    </row>
    <row r="194" ht="15" customHeight="1">
      <c r="K194" t="s" s="110">
        <v>150</v>
      </c>
      <c r="L194" t="s" s="110">
        <v>150</v>
      </c>
      <c r="M194" s="117"/>
      <c r="N194" s="101"/>
      <c r="O194" s="102"/>
    </row>
    <row r="195" ht="15" customHeight="1">
      <c r="K195" t="s" s="110">
        <v>150</v>
      </c>
      <c r="L195" t="s" s="110">
        <v>150</v>
      </c>
      <c r="M195" s="117"/>
      <c r="N195" s="101"/>
      <c r="O195" s="102"/>
    </row>
    <row r="196" ht="15" customHeight="1">
      <c r="K196" t="s" s="110">
        <v>150</v>
      </c>
      <c r="L196" t="s" s="110">
        <v>150</v>
      </c>
      <c r="M196" s="117"/>
      <c r="N196" s="101"/>
      <c r="O196" s="102"/>
    </row>
    <row r="197" ht="15" customHeight="1">
      <c r="K197" t="s" s="110">
        <v>150</v>
      </c>
      <c r="L197" t="s" s="110">
        <v>150</v>
      </c>
      <c r="M197" s="117"/>
      <c r="N197" s="101"/>
      <c r="O197" s="102"/>
    </row>
    <row r="198" ht="15" customHeight="1">
      <c r="K198" s="115"/>
      <c r="L198" s="115"/>
      <c r="M198" s="101"/>
      <c r="N198" s="101"/>
      <c r="O198" s="102"/>
    </row>
    <row r="199" ht="15" customHeight="1">
      <c r="K199" s="101"/>
      <c r="L199" s="101"/>
      <c r="M199" s="101"/>
      <c r="N199" s="101"/>
      <c r="O199" s="102"/>
    </row>
    <row r="200" ht="15" customHeight="1">
      <c r="K200" s="101"/>
      <c r="L200" s="101"/>
      <c r="M200" s="101"/>
      <c r="N200" s="101"/>
      <c r="O200" s="102"/>
    </row>
    <row r="201" ht="15" customHeight="1">
      <c r="K201" t="s" s="118">
        <v>151</v>
      </c>
      <c r="L201" s="101"/>
      <c r="M201" s="101"/>
      <c r="N201" s="101"/>
      <c r="O201" s="102"/>
    </row>
    <row r="202" ht="15" customHeight="1">
      <c r="K202" s="101"/>
      <c r="L202" s="101"/>
      <c r="M202" s="101"/>
      <c r="N202" s="101"/>
      <c r="O202" s="102"/>
    </row>
    <row r="203" ht="15" customHeight="1">
      <c r="K203" t="s" s="118">
        <v>152</v>
      </c>
      <c r="L203" s="101"/>
      <c r="M203" s="101"/>
      <c r="N203" s="101"/>
      <c r="O203" s="102"/>
    </row>
  </sheetData>
  <hyperlinks>
    <hyperlink ref="A67" r:id="rId1" location="" tooltip="" display="http://www.borisov.mobi/StrelokPro/ios/"/>
    <hyperlink ref="F135" r:id="rId2" location="" tooltip="" display="http://www.borisov.mobi/StrelokPro/ios/"/>
    <hyperlink ref="K203" r:id="rId3" location="" tooltip="" display="http://www.borisov.mobi/StrelokPro/ios/"/>
  </hyperlinks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203"/>
  <sheetViews>
    <sheetView workbookViewId="0" showGridLines="0" defaultGridColor="1"/>
  </sheetViews>
  <sheetFormatPr defaultColWidth="10.8333" defaultRowHeight="14.15" customHeight="1" outlineLevelRow="0" outlineLevelCol="0"/>
  <cols>
    <col min="1" max="4" width="15.6719" style="121" customWidth="1"/>
    <col min="5" max="5" width="10.8516" style="121" customWidth="1"/>
    <col min="6" max="9" width="15.6719" style="122" customWidth="1"/>
    <col min="10" max="10" width="10.8516" style="122" customWidth="1"/>
    <col min="11" max="14" width="15.6719" style="123" customWidth="1"/>
    <col min="15" max="15" width="10.8516" style="123" customWidth="1"/>
    <col min="16" max="16384" width="10.8516" style="123" customWidth="1"/>
  </cols>
  <sheetData>
    <row r="1" ht="15" customHeight="1">
      <c r="A1" s="101"/>
      <c r="B1" s="101"/>
      <c r="C1" s="101"/>
      <c r="D1" s="101"/>
      <c r="E1" s="102"/>
    </row>
    <row r="2" ht="15" customHeight="1">
      <c r="A2" t="s" s="103">
        <v>74</v>
      </c>
      <c r="B2" s="101"/>
      <c r="C2" s="101"/>
      <c r="D2" s="101"/>
      <c r="E2" s="102"/>
    </row>
    <row r="3" ht="15" customHeight="1">
      <c r="A3" t="s" s="104">
        <v>75</v>
      </c>
      <c r="B3" s="101"/>
      <c r="C3" s="101"/>
      <c r="D3" s="101"/>
      <c r="E3" s="102"/>
    </row>
    <row r="4" ht="15" customHeight="1">
      <c r="A4" t="s" s="104">
        <v>76</v>
      </c>
      <c r="B4" s="101"/>
      <c r="C4" s="101"/>
      <c r="D4" s="101"/>
      <c r="E4" s="102"/>
    </row>
    <row r="5" ht="15" customHeight="1">
      <c r="A5" t="s" s="104">
        <v>77</v>
      </c>
      <c r="B5" s="101"/>
      <c r="C5" s="101"/>
      <c r="D5" s="101"/>
      <c r="E5" s="102"/>
    </row>
    <row r="6" ht="15" customHeight="1">
      <c r="A6" s="101"/>
      <c r="B6" s="101"/>
      <c r="C6" s="101"/>
      <c r="D6" s="101"/>
      <c r="E6" s="102"/>
    </row>
    <row r="7" ht="15" customHeight="1">
      <c r="A7" t="s" s="103">
        <v>241</v>
      </c>
      <c r="B7" s="101"/>
      <c r="C7" s="101"/>
      <c r="D7" s="101"/>
      <c r="E7" s="102"/>
    </row>
    <row r="8" ht="15" customHeight="1">
      <c r="A8" t="s" s="104">
        <v>79</v>
      </c>
      <c r="B8" s="101"/>
      <c r="C8" s="101"/>
      <c r="D8" s="101"/>
      <c r="E8" s="102"/>
    </row>
    <row r="9" ht="15" customHeight="1">
      <c r="A9" t="s" s="104">
        <v>242</v>
      </c>
      <c r="B9" s="101"/>
      <c r="C9" s="101"/>
      <c r="D9" s="101"/>
      <c r="E9" s="102"/>
    </row>
    <row r="10" ht="15" customHeight="1">
      <c r="A10" t="s" s="104">
        <v>243</v>
      </c>
      <c r="B10" s="101"/>
      <c r="C10" s="101"/>
      <c r="D10" s="101"/>
      <c r="E10" s="102"/>
    </row>
    <row r="11" ht="15" customHeight="1">
      <c r="A11" t="s" s="104">
        <v>244</v>
      </c>
      <c r="B11" s="101"/>
      <c r="C11" s="101"/>
      <c r="D11" s="101"/>
      <c r="E11" s="102"/>
    </row>
    <row r="12" ht="15" customHeight="1">
      <c r="A12" t="s" s="104">
        <v>245</v>
      </c>
      <c r="B12" s="101"/>
      <c r="C12" s="101"/>
      <c r="D12" s="101"/>
      <c r="E12" s="102"/>
    </row>
    <row r="13" ht="15" customHeight="1">
      <c r="A13" t="s" s="104">
        <v>246</v>
      </c>
      <c r="B13" s="101"/>
      <c r="C13" s="101"/>
      <c r="D13" s="101"/>
      <c r="E13" s="102"/>
    </row>
    <row r="14" ht="15" customHeight="1">
      <c r="A14" t="s" s="104">
        <v>85</v>
      </c>
      <c r="B14" s="101"/>
      <c r="C14" s="101"/>
      <c r="D14" s="101"/>
      <c r="E14" s="102"/>
    </row>
    <row r="15" ht="15" customHeight="1">
      <c r="A15" t="s" s="104">
        <v>86</v>
      </c>
      <c r="B15" s="101"/>
      <c r="C15" s="101"/>
      <c r="D15" s="101"/>
      <c r="E15" s="102"/>
    </row>
    <row r="16" ht="15" customHeight="1">
      <c r="A16" s="101"/>
      <c r="B16" s="101"/>
      <c r="C16" s="101"/>
      <c r="D16" s="101"/>
      <c r="E16" s="102"/>
    </row>
    <row r="17" ht="15" customHeight="1">
      <c r="A17" t="s" s="104">
        <v>87</v>
      </c>
      <c r="B17" s="101"/>
      <c r="C17" s="101"/>
      <c r="D17" s="101"/>
      <c r="E17" s="102"/>
    </row>
    <row r="18" ht="15" customHeight="1">
      <c r="A18" t="s" s="104">
        <v>247</v>
      </c>
      <c r="B18" s="101"/>
      <c r="C18" s="101"/>
      <c r="D18" s="101"/>
      <c r="E18" s="102"/>
    </row>
    <row r="19" ht="15" customHeight="1">
      <c r="A19" t="s" s="105">
        <v>89</v>
      </c>
      <c r="B19" s="101"/>
      <c r="C19" s="101"/>
      <c r="D19" s="101"/>
      <c r="E19" s="102"/>
    </row>
    <row r="20" ht="15" customHeight="1">
      <c r="A20" t="s" s="104">
        <v>102</v>
      </c>
      <c r="B20" s="101"/>
      <c r="C20" s="101"/>
      <c r="D20" s="101"/>
      <c r="E20" s="102"/>
    </row>
    <row r="21" ht="15" customHeight="1">
      <c r="A21" t="s" s="104">
        <v>248</v>
      </c>
      <c r="B21" s="101"/>
      <c r="C21" s="101"/>
      <c r="D21" s="101"/>
      <c r="E21" s="102"/>
    </row>
    <row r="22" ht="15" customHeight="1">
      <c r="A22" t="s" s="104">
        <v>249</v>
      </c>
      <c r="B22" s="101"/>
      <c r="C22" s="101"/>
      <c r="D22" s="101"/>
      <c r="E22" s="102"/>
    </row>
    <row r="23" ht="15" customHeight="1">
      <c r="A23" s="101"/>
      <c r="B23" s="101"/>
      <c r="C23" s="101"/>
      <c r="D23" s="101"/>
      <c r="E23" s="102"/>
    </row>
    <row r="24" ht="15" customHeight="1">
      <c r="A24" t="s" s="103">
        <v>250</v>
      </c>
      <c r="B24" s="101"/>
      <c r="C24" s="101"/>
      <c r="D24" s="101"/>
      <c r="E24" s="102"/>
    </row>
    <row r="25" ht="15" customHeight="1">
      <c r="A25" t="s" s="104">
        <v>94</v>
      </c>
      <c r="B25" s="101"/>
      <c r="C25" s="101"/>
      <c r="D25" s="101"/>
      <c r="E25" s="102"/>
    </row>
    <row r="26" ht="15" customHeight="1">
      <c r="A26" t="s" s="104">
        <v>251</v>
      </c>
      <c r="B26" s="101"/>
      <c r="C26" s="101"/>
      <c r="D26" s="101"/>
      <c r="E26" s="102"/>
    </row>
    <row r="27" ht="15" customHeight="1">
      <c r="A27" t="s" s="104">
        <v>252</v>
      </c>
      <c r="B27" s="101"/>
      <c r="C27" s="101"/>
      <c r="D27" s="101"/>
      <c r="E27" s="102"/>
    </row>
    <row r="28" ht="15" customHeight="1">
      <c r="A28" t="s" s="104">
        <v>97</v>
      </c>
      <c r="B28" s="101"/>
      <c r="C28" s="101"/>
      <c r="D28" s="101"/>
      <c r="E28" s="102"/>
    </row>
    <row r="29" ht="15" customHeight="1">
      <c r="A29" t="s" s="104">
        <v>98</v>
      </c>
      <c r="B29" s="101"/>
      <c r="C29" s="101"/>
      <c r="D29" s="101"/>
      <c r="E29" s="102"/>
    </row>
    <row r="30" ht="15" customHeight="1">
      <c r="A30" t="s" s="104">
        <v>253</v>
      </c>
      <c r="B30" s="101"/>
      <c r="C30" s="101"/>
      <c r="D30" s="101"/>
      <c r="E30" s="102"/>
    </row>
    <row r="31" ht="15" customHeight="1">
      <c r="A31" t="s" s="104">
        <v>100</v>
      </c>
      <c r="B31" s="101"/>
      <c r="C31" s="101"/>
      <c r="D31" s="101"/>
      <c r="E31" s="102"/>
    </row>
    <row r="32" ht="15" customHeight="1">
      <c r="A32" s="101"/>
      <c r="B32" s="101"/>
      <c r="C32" s="101"/>
      <c r="D32" s="101"/>
      <c r="E32" s="102"/>
    </row>
    <row r="33" ht="15" customHeight="1">
      <c r="A33" t="s" s="103">
        <v>101</v>
      </c>
      <c r="B33" s="101"/>
      <c r="C33" s="101"/>
      <c r="D33" s="101"/>
      <c r="E33" s="102"/>
    </row>
    <row r="34" ht="15" customHeight="1">
      <c r="A34" t="s" s="104">
        <v>102</v>
      </c>
      <c r="B34" s="101"/>
      <c r="C34" s="101"/>
      <c r="D34" s="101"/>
      <c r="E34" s="102"/>
    </row>
    <row r="35" ht="15" customHeight="1">
      <c r="A35" t="s" s="104">
        <v>91</v>
      </c>
      <c r="B35" s="101"/>
      <c r="C35" s="101"/>
      <c r="D35" s="101"/>
      <c r="E35" s="102"/>
    </row>
    <row r="36" ht="15" customHeight="1">
      <c r="A36" t="s" s="104">
        <v>92</v>
      </c>
      <c r="B36" s="101"/>
      <c r="C36" s="101"/>
      <c r="D36" s="101"/>
      <c r="E36" s="102"/>
    </row>
    <row r="37" ht="15" customHeight="1">
      <c r="A37" t="s" s="104">
        <v>103</v>
      </c>
      <c r="B37" s="101"/>
      <c r="C37" s="101"/>
      <c r="D37" s="101"/>
      <c r="E37" s="102"/>
    </row>
    <row r="38" ht="15" customHeight="1">
      <c r="A38" t="s" s="104">
        <v>104</v>
      </c>
      <c r="B38" s="101"/>
      <c r="C38" s="101"/>
      <c r="D38" s="101"/>
      <c r="E38" s="102"/>
    </row>
    <row r="39" ht="15" customHeight="1">
      <c r="A39" s="106"/>
      <c r="B39" s="106"/>
      <c r="C39" s="106"/>
      <c r="D39" s="106"/>
      <c r="E39" s="107"/>
    </row>
    <row r="40" ht="39" customHeight="1">
      <c r="A40" t="s" s="108">
        <v>105</v>
      </c>
      <c r="B40" t="s" s="108">
        <v>106</v>
      </c>
      <c r="C40" t="s" s="108">
        <v>107</v>
      </c>
      <c r="D40" t="s" s="108">
        <v>108</v>
      </c>
      <c r="E40" t="s" s="108">
        <v>109</v>
      </c>
    </row>
    <row r="41" ht="15" customHeight="1">
      <c r="A41" s="109">
        <v>100</v>
      </c>
      <c r="B41" t="s" s="110">
        <v>254</v>
      </c>
      <c r="C41" t="s" s="110">
        <v>255</v>
      </c>
      <c r="D41" t="s" s="110">
        <v>256</v>
      </c>
      <c r="E41" s="111"/>
    </row>
    <row r="42" ht="15" customHeight="1">
      <c r="A42" s="109">
        <v>200</v>
      </c>
      <c r="B42" t="s" s="110">
        <v>257</v>
      </c>
      <c r="C42" t="s" s="110">
        <v>258</v>
      </c>
      <c r="D42" t="s" s="110">
        <v>259</v>
      </c>
      <c r="E42" s="111"/>
    </row>
    <row r="43" ht="15" customHeight="1">
      <c r="A43" s="109">
        <v>300</v>
      </c>
      <c r="B43" t="s" s="110">
        <v>260</v>
      </c>
      <c r="C43" t="s" s="110">
        <v>261</v>
      </c>
      <c r="D43" t="s" s="110">
        <v>262</v>
      </c>
      <c r="E43" s="109">
        <v>61</v>
      </c>
    </row>
    <row r="44" ht="15" customHeight="1">
      <c r="A44" s="109">
        <v>400</v>
      </c>
      <c r="B44" t="s" s="110">
        <v>263</v>
      </c>
      <c r="C44" t="s" s="110">
        <v>264</v>
      </c>
      <c r="D44" t="s" s="110">
        <v>265</v>
      </c>
      <c r="E44" s="111"/>
    </row>
    <row r="45" ht="15" customHeight="1">
      <c r="A45" s="109">
        <v>500</v>
      </c>
      <c r="B45" t="s" s="110">
        <v>266</v>
      </c>
      <c r="C45" t="s" s="110">
        <v>267</v>
      </c>
      <c r="D45" t="s" s="110">
        <v>268</v>
      </c>
      <c r="E45" s="111"/>
    </row>
    <row r="46" ht="15" customHeight="1">
      <c r="A46" s="109">
        <v>600</v>
      </c>
      <c r="B46" t="s" s="110">
        <v>269</v>
      </c>
      <c r="C46" t="s" s="110">
        <v>270</v>
      </c>
      <c r="D46" t="s" s="110">
        <v>271</v>
      </c>
      <c r="E46" s="109">
        <v>296</v>
      </c>
    </row>
    <row r="47" ht="15" customHeight="1">
      <c r="A47" s="109">
        <v>700</v>
      </c>
      <c r="B47" t="s" s="110">
        <v>272</v>
      </c>
      <c r="C47" t="s" s="110">
        <v>273</v>
      </c>
      <c r="D47" t="s" s="110">
        <v>274</v>
      </c>
      <c r="E47" s="111"/>
    </row>
    <row r="48" ht="15" customHeight="1">
      <c r="A48" s="109">
        <v>800</v>
      </c>
      <c r="B48" t="s" s="110">
        <v>275</v>
      </c>
      <c r="C48" t="s" s="110">
        <v>276</v>
      </c>
      <c r="D48" t="s" s="110">
        <v>277</v>
      </c>
      <c r="E48" s="109">
        <v>603</v>
      </c>
    </row>
    <row r="49" ht="15" customHeight="1">
      <c r="A49" s="109">
        <v>900</v>
      </c>
      <c r="B49" t="s" s="110">
        <v>278</v>
      </c>
      <c r="C49" t="s" s="110">
        <v>279</v>
      </c>
      <c r="D49" t="s" s="110">
        <v>280</v>
      </c>
      <c r="E49" s="111"/>
    </row>
    <row r="50" ht="15" customHeight="1">
      <c r="A50" s="112">
        <v>1000</v>
      </c>
      <c r="B50" t="s" s="113">
        <v>281</v>
      </c>
      <c r="C50" t="s" s="113">
        <v>282</v>
      </c>
      <c r="D50" t="s" s="113">
        <v>283</v>
      </c>
      <c r="E50" s="109">
        <v>1100</v>
      </c>
    </row>
    <row r="51" ht="15" customHeight="1">
      <c r="A51" s="112">
        <v>1100</v>
      </c>
      <c r="B51" t="s" s="113">
        <v>284</v>
      </c>
      <c r="C51" t="s" s="113">
        <v>285</v>
      </c>
      <c r="D51" t="s" s="113">
        <v>286</v>
      </c>
      <c r="E51" s="114"/>
    </row>
    <row r="52" ht="15" customHeight="1">
      <c r="A52" s="112">
        <v>1200</v>
      </c>
      <c r="B52" t="s" s="113">
        <v>287</v>
      </c>
      <c r="C52" t="s" s="113">
        <v>288</v>
      </c>
      <c r="D52" t="s" s="113">
        <v>289</v>
      </c>
      <c r="E52" s="112">
        <v>1888</v>
      </c>
    </row>
    <row r="53" ht="15" customHeight="1">
      <c r="A53" s="115"/>
      <c r="B53" s="115"/>
      <c r="C53" s="115"/>
      <c r="D53" s="115"/>
      <c r="E53" s="116"/>
    </row>
    <row r="54" ht="15" customHeight="1">
      <c r="A54" t="s" s="103">
        <v>146</v>
      </c>
      <c r="B54" s="101"/>
      <c r="C54" s="101"/>
      <c r="D54" s="101"/>
      <c r="E54" s="102"/>
    </row>
    <row r="55" ht="15" customHeight="1">
      <c r="A55" s="106"/>
      <c r="B55" s="106"/>
      <c r="C55" s="101"/>
      <c r="D55" s="101"/>
      <c r="E55" s="102"/>
    </row>
    <row r="56" ht="39" customHeight="1">
      <c r="A56" t="s" s="108">
        <v>106</v>
      </c>
      <c r="B56" t="s" s="108">
        <v>147</v>
      </c>
      <c r="C56" s="117"/>
      <c r="D56" s="101"/>
      <c r="E56" s="102"/>
    </row>
    <row r="57" ht="15" customHeight="1">
      <c r="A57" t="s" s="110">
        <v>290</v>
      </c>
      <c r="B57" t="s" s="110">
        <v>149</v>
      </c>
      <c r="C57" s="117"/>
      <c r="D57" s="101"/>
      <c r="E57" s="102"/>
    </row>
    <row r="58" ht="15" customHeight="1">
      <c r="A58" t="s" s="110">
        <v>150</v>
      </c>
      <c r="B58" t="s" s="110">
        <v>150</v>
      </c>
      <c r="C58" s="117"/>
      <c r="D58" s="101"/>
      <c r="E58" s="102"/>
    </row>
    <row r="59" ht="15" customHeight="1">
      <c r="A59" t="s" s="110">
        <v>150</v>
      </c>
      <c r="B59" t="s" s="110">
        <v>150</v>
      </c>
      <c r="C59" s="117"/>
      <c r="D59" s="101"/>
      <c r="E59" s="102"/>
    </row>
    <row r="60" ht="15" customHeight="1">
      <c r="A60" t="s" s="110">
        <v>150</v>
      </c>
      <c r="B60" t="s" s="110">
        <v>150</v>
      </c>
      <c r="C60" s="117"/>
      <c r="D60" s="101"/>
      <c r="E60" s="102"/>
    </row>
    <row r="61" ht="15" customHeight="1">
      <c r="A61" t="s" s="110">
        <v>150</v>
      </c>
      <c r="B61" t="s" s="110">
        <v>150</v>
      </c>
      <c r="C61" s="117"/>
      <c r="D61" s="101"/>
      <c r="E61" s="102"/>
    </row>
    <row r="62" ht="15" customHeight="1">
      <c r="A62" s="115"/>
      <c r="B62" s="115"/>
      <c r="C62" s="101"/>
      <c r="D62" s="101"/>
      <c r="E62" s="102"/>
    </row>
    <row r="63" ht="15" customHeight="1">
      <c r="A63" s="101"/>
      <c r="B63" s="101"/>
      <c r="C63" s="101"/>
      <c r="D63" s="101"/>
      <c r="E63" s="102"/>
    </row>
    <row r="64" ht="15" customHeight="1">
      <c r="A64" s="101"/>
      <c r="B64" s="101"/>
      <c r="C64" s="101"/>
      <c r="D64" s="101"/>
      <c r="E64" s="102"/>
    </row>
    <row r="65" ht="15" customHeight="1">
      <c r="A65" t="s" s="118">
        <v>151</v>
      </c>
      <c r="B65" s="101"/>
      <c r="C65" s="101"/>
      <c r="D65" s="101"/>
      <c r="E65" s="102"/>
    </row>
    <row r="66" ht="15" customHeight="1">
      <c r="A66" s="101"/>
      <c r="B66" s="101"/>
      <c r="C66" s="101"/>
      <c r="D66" s="101"/>
      <c r="E66" s="102"/>
    </row>
    <row r="67" ht="15" customHeight="1">
      <c r="A67" t="s" s="118">
        <v>152</v>
      </c>
      <c r="B67" s="101"/>
      <c r="C67" s="101"/>
      <c r="D67" s="101"/>
      <c r="E67" s="102"/>
    </row>
    <row r="69" ht="15" customHeight="1">
      <c r="F69" s="101"/>
      <c r="G69" s="101"/>
      <c r="H69" s="101"/>
      <c r="I69" s="101"/>
      <c r="J69" s="102"/>
    </row>
    <row r="70" ht="15" customHeight="1">
      <c r="F70" t="s" s="103">
        <v>74</v>
      </c>
      <c r="G70" s="101"/>
      <c r="H70" s="101"/>
      <c r="I70" s="101"/>
      <c r="J70" s="102"/>
    </row>
    <row r="71" ht="15" customHeight="1">
      <c r="F71" t="s" s="104">
        <v>75</v>
      </c>
      <c r="G71" s="101"/>
      <c r="H71" s="101"/>
      <c r="I71" s="101"/>
      <c r="J71" s="102"/>
    </row>
    <row r="72" ht="15" customHeight="1">
      <c r="F72" t="s" s="104">
        <v>76</v>
      </c>
      <c r="G72" s="101"/>
      <c r="H72" s="101"/>
      <c r="I72" s="101"/>
      <c r="J72" s="102"/>
    </row>
    <row r="73" ht="15" customHeight="1">
      <c r="F73" t="s" s="104">
        <v>77</v>
      </c>
      <c r="G73" s="101"/>
      <c r="H73" s="101"/>
      <c r="I73" s="101"/>
      <c r="J73" s="102"/>
    </row>
    <row r="74" ht="15" customHeight="1">
      <c r="F74" s="101"/>
      <c r="G74" s="101"/>
      <c r="H74" s="101"/>
      <c r="I74" s="101"/>
      <c r="J74" s="102"/>
    </row>
    <row r="75" ht="15" customHeight="1">
      <c r="F75" t="s" s="103">
        <v>291</v>
      </c>
      <c r="G75" s="101"/>
      <c r="H75" s="101"/>
      <c r="I75" s="101"/>
      <c r="J75" s="102"/>
    </row>
    <row r="76" ht="15" customHeight="1">
      <c r="F76" t="s" s="104">
        <v>79</v>
      </c>
      <c r="G76" s="101"/>
      <c r="H76" s="101"/>
      <c r="I76" s="101"/>
      <c r="J76" s="102"/>
    </row>
    <row r="77" ht="15" customHeight="1">
      <c r="F77" t="s" s="104">
        <v>292</v>
      </c>
      <c r="G77" s="101"/>
      <c r="H77" s="101"/>
      <c r="I77" s="101"/>
      <c r="J77" s="102"/>
    </row>
    <row r="78" ht="15" customHeight="1">
      <c r="F78" t="s" s="104">
        <v>293</v>
      </c>
      <c r="G78" s="101"/>
      <c r="H78" s="101"/>
      <c r="I78" s="101"/>
      <c r="J78" s="102"/>
    </row>
    <row r="79" ht="15" customHeight="1">
      <c r="F79" t="s" s="104">
        <v>294</v>
      </c>
      <c r="G79" s="101"/>
      <c r="H79" s="101"/>
      <c r="I79" s="101"/>
      <c r="J79" s="102"/>
    </row>
    <row r="80" ht="15" customHeight="1">
      <c r="F80" t="s" s="104">
        <v>295</v>
      </c>
      <c r="G80" s="101"/>
      <c r="H80" s="101"/>
      <c r="I80" s="101"/>
      <c r="J80" s="102"/>
    </row>
    <row r="81" ht="15" customHeight="1">
      <c r="F81" t="s" s="104">
        <v>246</v>
      </c>
      <c r="G81" s="101"/>
      <c r="H81" s="101"/>
      <c r="I81" s="101"/>
      <c r="J81" s="102"/>
    </row>
    <row r="82" ht="15" customHeight="1">
      <c r="F82" t="s" s="104">
        <v>85</v>
      </c>
      <c r="G82" s="101"/>
      <c r="H82" s="101"/>
      <c r="I82" s="101"/>
      <c r="J82" s="102"/>
    </row>
    <row r="83" ht="15" customHeight="1">
      <c r="F83" t="s" s="104">
        <v>86</v>
      </c>
      <c r="G83" s="101"/>
      <c r="H83" s="101"/>
      <c r="I83" s="101"/>
      <c r="J83" s="102"/>
    </row>
    <row r="84" ht="15" customHeight="1">
      <c r="F84" s="101"/>
      <c r="G84" s="101"/>
      <c r="H84" s="101"/>
      <c r="I84" s="101"/>
      <c r="J84" s="102"/>
    </row>
    <row r="85" ht="15" customHeight="1">
      <c r="F85" t="s" s="104">
        <v>87</v>
      </c>
      <c r="G85" s="101"/>
      <c r="H85" s="101"/>
      <c r="I85" s="101"/>
      <c r="J85" s="102"/>
    </row>
    <row r="86" ht="15" customHeight="1">
      <c r="F86" t="s" s="104">
        <v>296</v>
      </c>
      <c r="G86" s="101"/>
      <c r="H86" s="101"/>
      <c r="I86" s="101"/>
      <c r="J86" s="102"/>
    </row>
    <row r="87" ht="15" customHeight="1">
      <c r="F87" t="s" s="105">
        <v>89</v>
      </c>
      <c r="G87" s="101"/>
      <c r="H87" s="101"/>
      <c r="I87" s="101"/>
      <c r="J87" s="102"/>
    </row>
    <row r="88" ht="15" customHeight="1">
      <c r="F88" t="s" s="104">
        <v>102</v>
      </c>
      <c r="G88" s="101"/>
      <c r="H88" s="101"/>
      <c r="I88" s="101"/>
      <c r="J88" s="102"/>
    </row>
    <row r="89" ht="15" customHeight="1">
      <c r="F89" t="s" s="104">
        <v>248</v>
      </c>
      <c r="G89" s="101"/>
      <c r="H89" s="101"/>
      <c r="I89" s="101"/>
      <c r="J89" s="102"/>
    </row>
    <row r="90" ht="15" customHeight="1">
      <c r="F90" t="s" s="104">
        <v>249</v>
      </c>
      <c r="G90" s="101"/>
      <c r="H90" s="101"/>
      <c r="I90" s="101"/>
      <c r="J90" s="102"/>
    </row>
    <row r="91" ht="15" customHeight="1">
      <c r="F91" s="101"/>
      <c r="G91" s="101"/>
      <c r="H91" s="101"/>
      <c r="I91" s="101"/>
      <c r="J91" s="102"/>
    </row>
    <row r="92" ht="15" customHeight="1">
      <c r="F92" t="s" s="103">
        <v>297</v>
      </c>
      <c r="G92" s="101"/>
      <c r="H92" s="101"/>
      <c r="I92" s="101"/>
      <c r="J92" s="102"/>
    </row>
    <row r="93" ht="15" customHeight="1">
      <c r="F93" t="s" s="104">
        <v>94</v>
      </c>
      <c r="G93" s="101"/>
      <c r="H93" s="101"/>
      <c r="I93" s="101"/>
      <c r="J93" s="102"/>
    </row>
    <row r="94" ht="15" customHeight="1">
      <c r="F94" t="s" s="104">
        <v>251</v>
      </c>
      <c r="G94" s="101"/>
      <c r="H94" s="101"/>
      <c r="I94" s="101"/>
      <c r="J94" s="102"/>
    </row>
    <row r="95" ht="15" customHeight="1">
      <c r="F95" t="s" s="104">
        <v>252</v>
      </c>
      <c r="G95" s="101"/>
      <c r="H95" s="101"/>
      <c r="I95" s="101"/>
      <c r="J95" s="102"/>
    </row>
    <row r="96" ht="15" customHeight="1">
      <c r="F96" t="s" s="104">
        <v>97</v>
      </c>
      <c r="G96" s="101"/>
      <c r="H96" s="101"/>
      <c r="I96" s="101"/>
      <c r="J96" s="102"/>
    </row>
    <row r="97" ht="15" customHeight="1">
      <c r="F97" t="s" s="104">
        <v>98</v>
      </c>
      <c r="G97" s="101"/>
      <c r="H97" s="101"/>
      <c r="I97" s="101"/>
      <c r="J97" s="102"/>
    </row>
    <row r="98" ht="15" customHeight="1">
      <c r="F98" t="s" s="104">
        <v>253</v>
      </c>
      <c r="G98" s="101"/>
      <c r="H98" s="101"/>
      <c r="I98" s="101"/>
      <c r="J98" s="102"/>
    </row>
    <row r="99" ht="15" customHeight="1">
      <c r="F99" t="s" s="104">
        <v>100</v>
      </c>
      <c r="G99" s="101"/>
      <c r="H99" s="101"/>
      <c r="I99" s="101"/>
      <c r="J99" s="102"/>
    </row>
    <row r="100" ht="15" customHeight="1">
      <c r="F100" s="101"/>
      <c r="G100" s="101"/>
      <c r="H100" s="101"/>
      <c r="I100" s="101"/>
      <c r="J100" s="102"/>
    </row>
    <row r="101" ht="15" customHeight="1">
      <c r="F101" t="s" s="103">
        <v>101</v>
      </c>
      <c r="G101" s="101"/>
      <c r="H101" s="101"/>
      <c r="I101" s="101"/>
      <c r="J101" s="102"/>
    </row>
    <row r="102" ht="15" customHeight="1">
      <c r="F102" t="s" s="104">
        <v>102</v>
      </c>
      <c r="G102" s="101"/>
      <c r="H102" s="101"/>
      <c r="I102" s="101"/>
      <c r="J102" s="102"/>
    </row>
    <row r="103" ht="15" customHeight="1">
      <c r="F103" t="s" s="104">
        <v>91</v>
      </c>
      <c r="G103" s="101"/>
      <c r="H103" s="101"/>
      <c r="I103" s="101"/>
      <c r="J103" s="102"/>
    </row>
    <row r="104" ht="15" customHeight="1">
      <c r="F104" t="s" s="104">
        <v>92</v>
      </c>
      <c r="G104" s="101"/>
      <c r="H104" s="101"/>
      <c r="I104" s="101"/>
      <c r="J104" s="102"/>
    </row>
    <row r="105" ht="15" customHeight="1">
      <c r="F105" t="s" s="104">
        <v>103</v>
      </c>
      <c r="G105" s="101"/>
      <c r="H105" s="101"/>
      <c r="I105" s="101"/>
      <c r="J105" s="102"/>
    </row>
    <row r="106" ht="15" customHeight="1">
      <c r="F106" t="s" s="104">
        <v>104</v>
      </c>
      <c r="G106" s="101"/>
      <c r="H106" s="101"/>
      <c r="I106" s="101"/>
      <c r="J106" s="102"/>
    </row>
    <row r="107" ht="15" customHeight="1">
      <c r="F107" s="106"/>
      <c r="G107" s="106"/>
      <c r="H107" s="106"/>
      <c r="I107" s="106"/>
      <c r="J107" s="107"/>
    </row>
    <row r="108" ht="39" customHeight="1">
      <c r="F108" t="s" s="108">
        <v>105</v>
      </c>
      <c r="G108" t="s" s="108">
        <v>106</v>
      </c>
      <c r="H108" t="s" s="108">
        <v>107</v>
      </c>
      <c r="I108" t="s" s="108">
        <v>108</v>
      </c>
      <c r="J108" t="s" s="108">
        <v>109</v>
      </c>
    </row>
    <row r="109" ht="15" customHeight="1">
      <c r="F109" s="109">
        <v>100</v>
      </c>
      <c r="G109" t="s" s="110">
        <v>298</v>
      </c>
      <c r="H109" t="s" s="110">
        <v>299</v>
      </c>
      <c r="I109" t="s" s="110">
        <v>300</v>
      </c>
      <c r="J109" s="111"/>
    </row>
    <row r="110" ht="15" customHeight="1">
      <c r="F110" s="109">
        <v>200</v>
      </c>
      <c r="G110" t="s" s="110">
        <v>301</v>
      </c>
      <c r="H110" t="s" s="110">
        <v>302</v>
      </c>
      <c r="I110" t="s" s="110">
        <v>303</v>
      </c>
      <c r="J110" s="111"/>
    </row>
    <row r="111" ht="15" customHeight="1">
      <c r="F111" s="109">
        <v>300</v>
      </c>
      <c r="G111" t="s" s="110">
        <v>304</v>
      </c>
      <c r="H111" t="s" s="110">
        <v>305</v>
      </c>
      <c r="I111" t="s" s="110">
        <v>306</v>
      </c>
      <c r="J111" s="109">
        <v>75</v>
      </c>
    </row>
    <row r="112" ht="15" customHeight="1">
      <c r="F112" s="109">
        <v>400</v>
      </c>
      <c r="G112" t="s" s="110">
        <v>307</v>
      </c>
      <c r="H112" t="s" s="110">
        <v>170</v>
      </c>
      <c r="I112" t="s" s="110">
        <v>308</v>
      </c>
      <c r="J112" s="111"/>
    </row>
    <row r="113" ht="15" customHeight="1">
      <c r="F113" s="109">
        <v>500</v>
      </c>
      <c r="G113" t="s" s="110">
        <v>309</v>
      </c>
      <c r="H113" t="s" s="110">
        <v>310</v>
      </c>
      <c r="I113" t="s" s="110">
        <v>311</v>
      </c>
      <c r="J113" s="111"/>
    </row>
    <row r="114" ht="15" customHeight="1">
      <c r="F114" s="109">
        <v>600</v>
      </c>
      <c r="G114" t="s" s="110">
        <v>312</v>
      </c>
      <c r="H114" t="s" s="110">
        <v>313</v>
      </c>
      <c r="I114" t="s" s="110">
        <v>314</v>
      </c>
      <c r="J114" s="109">
        <v>360</v>
      </c>
    </row>
    <row r="115" ht="15" customHeight="1">
      <c r="F115" s="109">
        <v>700</v>
      </c>
      <c r="G115" t="s" s="110">
        <v>315</v>
      </c>
      <c r="H115" t="s" s="110">
        <v>316</v>
      </c>
      <c r="I115" t="s" s="110">
        <v>317</v>
      </c>
      <c r="J115" s="111"/>
    </row>
    <row r="116" ht="15" customHeight="1">
      <c r="F116" s="109">
        <v>800</v>
      </c>
      <c r="G116" t="s" s="110">
        <v>278</v>
      </c>
      <c r="H116" t="s" s="110">
        <v>318</v>
      </c>
      <c r="I116" t="s" s="110">
        <v>319</v>
      </c>
      <c r="J116" s="109">
        <v>736</v>
      </c>
    </row>
    <row r="117" ht="15" customHeight="1">
      <c r="F117" s="112">
        <v>900</v>
      </c>
      <c r="G117" t="s" s="113">
        <v>320</v>
      </c>
      <c r="H117" t="s" s="113">
        <v>321</v>
      </c>
      <c r="I117" t="s" s="113">
        <v>322</v>
      </c>
      <c r="J117" s="111"/>
    </row>
    <row r="118" ht="15" customHeight="1">
      <c r="F118" s="112">
        <v>1000</v>
      </c>
      <c r="G118" t="s" s="113">
        <v>323</v>
      </c>
      <c r="H118" t="s" s="113">
        <v>324</v>
      </c>
      <c r="I118" t="s" s="113">
        <v>325</v>
      </c>
      <c r="J118" s="109">
        <v>1346</v>
      </c>
    </row>
    <row r="119" ht="15" customHeight="1">
      <c r="F119" s="112">
        <v>1100</v>
      </c>
      <c r="G119" t="s" s="113">
        <v>326</v>
      </c>
      <c r="H119" t="s" s="113">
        <v>327</v>
      </c>
      <c r="I119" t="s" s="113">
        <v>328</v>
      </c>
      <c r="J119" s="114"/>
    </row>
    <row r="120" ht="15" customHeight="1">
      <c r="F120" s="112">
        <v>1200</v>
      </c>
      <c r="G120" t="s" s="113">
        <v>329</v>
      </c>
      <c r="H120" t="s" s="113">
        <v>330</v>
      </c>
      <c r="I120" t="s" s="113">
        <v>331</v>
      </c>
      <c r="J120" s="112">
        <v>2302</v>
      </c>
    </row>
    <row r="121" ht="15" customHeight="1">
      <c r="F121" s="115"/>
      <c r="G121" s="115"/>
      <c r="H121" s="115"/>
      <c r="I121" s="115"/>
      <c r="J121" s="116"/>
    </row>
    <row r="122" ht="15" customHeight="1">
      <c r="F122" t="s" s="103">
        <v>146</v>
      </c>
      <c r="G122" s="101"/>
      <c r="H122" s="101"/>
      <c r="I122" s="101"/>
      <c r="J122" s="102"/>
    </row>
    <row r="123" ht="15" customHeight="1">
      <c r="F123" s="106"/>
      <c r="G123" s="106"/>
      <c r="H123" s="101"/>
      <c r="I123" s="101"/>
      <c r="J123" s="102"/>
    </row>
    <row r="124" ht="39" customHeight="1">
      <c r="F124" t="s" s="108">
        <v>106</v>
      </c>
      <c r="G124" t="s" s="108">
        <v>147</v>
      </c>
      <c r="H124" s="117"/>
      <c r="I124" s="101"/>
      <c r="J124" s="102"/>
    </row>
    <row r="125" ht="15" customHeight="1">
      <c r="F125" t="s" s="110">
        <v>332</v>
      </c>
      <c r="G125" t="s" s="110">
        <v>149</v>
      </c>
      <c r="H125" s="117"/>
      <c r="I125" s="101"/>
      <c r="J125" s="102"/>
    </row>
    <row r="126" ht="15" customHeight="1">
      <c r="F126" t="s" s="110">
        <v>150</v>
      </c>
      <c r="G126" t="s" s="110">
        <v>150</v>
      </c>
      <c r="H126" s="117"/>
      <c r="I126" s="101"/>
      <c r="J126" s="102"/>
    </row>
    <row r="127" ht="15" customHeight="1">
      <c r="F127" t="s" s="110">
        <v>150</v>
      </c>
      <c r="G127" t="s" s="110">
        <v>150</v>
      </c>
      <c r="H127" s="117"/>
      <c r="I127" s="101"/>
      <c r="J127" s="102"/>
    </row>
    <row r="128" ht="15" customHeight="1">
      <c r="F128" t="s" s="110">
        <v>150</v>
      </c>
      <c r="G128" t="s" s="110">
        <v>150</v>
      </c>
      <c r="H128" s="117"/>
      <c r="I128" s="101"/>
      <c r="J128" s="102"/>
    </row>
    <row r="129" ht="15" customHeight="1">
      <c r="F129" t="s" s="110">
        <v>150</v>
      </c>
      <c r="G129" t="s" s="110">
        <v>150</v>
      </c>
      <c r="H129" s="117"/>
      <c r="I129" s="101"/>
      <c r="J129" s="102"/>
    </row>
    <row r="130" ht="15" customHeight="1">
      <c r="F130" s="115"/>
      <c r="G130" s="115"/>
      <c r="H130" s="101"/>
      <c r="I130" s="101"/>
      <c r="J130" s="102"/>
    </row>
    <row r="131" ht="15" customHeight="1">
      <c r="F131" s="101"/>
      <c r="G131" s="101"/>
      <c r="H131" s="101"/>
      <c r="I131" s="101"/>
      <c r="J131" s="102"/>
    </row>
    <row r="132" ht="15" customHeight="1">
      <c r="F132" s="101"/>
      <c r="G132" s="101"/>
      <c r="H132" s="101"/>
      <c r="I132" s="101"/>
      <c r="J132" s="102"/>
    </row>
    <row r="133" ht="15" customHeight="1">
      <c r="F133" t="s" s="118">
        <v>151</v>
      </c>
      <c r="G133" s="101"/>
      <c r="H133" s="101"/>
      <c r="I133" s="101"/>
      <c r="J133" s="102"/>
    </row>
    <row r="134" ht="15" customHeight="1">
      <c r="F134" s="101"/>
      <c r="G134" s="101"/>
      <c r="H134" s="101"/>
      <c r="I134" s="101"/>
      <c r="J134" s="102"/>
    </row>
    <row r="135" ht="15" customHeight="1">
      <c r="F135" t="s" s="118">
        <v>152</v>
      </c>
      <c r="G135" s="101"/>
      <c r="H135" s="101"/>
      <c r="I135" s="101"/>
      <c r="J135" s="102"/>
    </row>
    <row r="137" ht="15" customHeight="1">
      <c r="K137" s="101"/>
      <c r="L137" s="101"/>
      <c r="M137" s="101"/>
      <c r="N137" s="101"/>
      <c r="O137" s="102"/>
    </row>
    <row r="138" ht="15" customHeight="1">
      <c r="K138" t="s" s="103">
        <v>74</v>
      </c>
      <c r="L138" s="101"/>
      <c r="M138" s="101"/>
      <c r="N138" s="101"/>
      <c r="O138" s="102"/>
    </row>
    <row r="139" ht="15" customHeight="1">
      <c r="K139" t="s" s="104">
        <v>75</v>
      </c>
      <c r="L139" s="101"/>
      <c r="M139" s="101"/>
      <c r="N139" s="101"/>
      <c r="O139" s="102"/>
    </row>
    <row r="140" ht="15" customHeight="1">
      <c r="K140" t="s" s="104">
        <v>76</v>
      </c>
      <c r="L140" s="101"/>
      <c r="M140" s="101"/>
      <c r="N140" s="101"/>
      <c r="O140" s="102"/>
    </row>
    <row r="141" ht="15" customHeight="1">
      <c r="K141" t="s" s="104">
        <v>77</v>
      </c>
      <c r="L141" s="101"/>
      <c r="M141" s="101"/>
      <c r="N141" s="101"/>
      <c r="O141" s="102"/>
    </row>
    <row r="142" ht="15" customHeight="1">
      <c r="K142" s="101"/>
      <c r="L142" s="101"/>
      <c r="M142" s="101"/>
      <c r="N142" s="101"/>
      <c r="O142" s="102"/>
    </row>
    <row r="143" ht="15" customHeight="1">
      <c r="K143" t="s" s="103">
        <v>333</v>
      </c>
      <c r="L143" s="101"/>
      <c r="M143" s="101"/>
      <c r="N143" s="101"/>
      <c r="O143" s="102"/>
    </row>
    <row r="144" ht="15" customHeight="1">
      <c r="K144" t="s" s="104">
        <v>79</v>
      </c>
      <c r="L144" s="101"/>
      <c r="M144" s="101"/>
      <c r="N144" s="101"/>
      <c r="O144" s="102"/>
    </row>
    <row r="145" ht="15" customHeight="1">
      <c r="K145" t="s" s="104">
        <v>334</v>
      </c>
      <c r="L145" s="101"/>
      <c r="M145" s="101"/>
      <c r="N145" s="101"/>
      <c r="O145" s="102"/>
    </row>
    <row r="146" ht="15" customHeight="1">
      <c r="K146" t="s" s="104">
        <v>335</v>
      </c>
      <c r="L146" s="101"/>
      <c r="M146" s="101"/>
      <c r="N146" s="101"/>
      <c r="O146" s="102"/>
    </row>
    <row r="147" ht="15" customHeight="1">
      <c r="K147" t="s" s="104">
        <v>336</v>
      </c>
      <c r="L147" s="101"/>
      <c r="M147" s="101"/>
      <c r="N147" s="101"/>
      <c r="O147" s="102"/>
    </row>
    <row r="148" ht="15" customHeight="1">
      <c r="K148" t="s" s="104">
        <v>337</v>
      </c>
      <c r="L148" s="101"/>
      <c r="M148" s="101"/>
      <c r="N148" s="101"/>
      <c r="O148" s="102"/>
    </row>
    <row r="149" ht="15" customHeight="1">
      <c r="K149" t="s" s="104">
        <v>246</v>
      </c>
      <c r="L149" s="101"/>
      <c r="M149" s="101"/>
      <c r="N149" s="101"/>
      <c r="O149" s="102"/>
    </row>
    <row r="150" ht="15" customHeight="1">
      <c r="K150" t="s" s="104">
        <v>85</v>
      </c>
      <c r="L150" s="101"/>
      <c r="M150" s="101"/>
      <c r="N150" s="101"/>
      <c r="O150" s="102"/>
    </row>
    <row r="151" ht="15" customHeight="1">
      <c r="K151" t="s" s="104">
        <v>86</v>
      </c>
      <c r="L151" s="101"/>
      <c r="M151" s="101"/>
      <c r="N151" s="101"/>
      <c r="O151" s="102"/>
    </row>
    <row r="152" ht="15" customHeight="1">
      <c r="K152" s="101"/>
      <c r="L152" s="101"/>
      <c r="M152" s="101"/>
      <c r="N152" s="101"/>
      <c r="O152" s="102"/>
    </row>
    <row r="153" ht="15" customHeight="1">
      <c r="K153" t="s" s="104">
        <v>87</v>
      </c>
      <c r="L153" s="101"/>
      <c r="M153" s="101"/>
      <c r="N153" s="101"/>
      <c r="O153" s="102"/>
    </row>
    <row r="154" ht="15" customHeight="1">
      <c r="K154" t="s" s="104">
        <v>338</v>
      </c>
      <c r="L154" s="101"/>
      <c r="M154" s="101"/>
      <c r="N154" s="101"/>
      <c r="O154" s="102"/>
    </row>
    <row r="155" ht="15" customHeight="1">
      <c r="K155" t="s" s="105">
        <v>89</v>
      </c>
      <c r="L155" s="101"/>
      <c r="M155" s="101"/>
      <c r="N155" s="101"/>
      <c r="O155" s="102"/>
    </row>
    <row r="156" ht="15" customHeight="1">
      <c r="K156" t="s" s="104">
        <v>102</v>
      </c>
      <c r="L156" s="101"/>
      <c r="M156" s="101"/>
      <c r="N156" s="101"/>
      <c r="O156" s="102"/>
    </row>
    <row r="157" ht="15" customHeight="1">
      <c r="K157" t="s" s="104">
        <v>248</v>
      </c>
      <c r="L157" s="101"/>
      <c r="M157" s="101"/>
      <c r="N157" s="101"/>
      <c r="O157" s="102"/>
    </row>
    <row r="158" ht="15" customHeight="1">
      <c r="K158" t="s" s="104">
        <v>249</v>
      </c>
      <c r="L158" s="101"/>
      <c r="M158" s="101"/>
      <c r="N158" s="101"/>
      <c r="O158" s="102"/>
    </row>
    <row r="159" ht="15" customHeight="1">
      <c r="K159" s="101"/>
      <c r="L159" s="101"/>
      <c r="M159" s="101"/>
      <c r="N159" s="101"/>
      <c r="O159" s="102"/>
    </row>
    <row r="160" ht="15" customHeight="1">
      <c r="K160" t="s" s="103">
        <v>339</v>
      </c>
      <c r="L160" s="101"/>
      <c r="M160" s="101"/>
      <c r="N160" s="101"/>
      <c r="O160" s="102"/>
    </row>
    <row r="161" ht="15" customHeight="1">
      <c r="K161" t="s" s="104">
        <v>94</v>
      </c>
      <c r="L161" s="101"/>
      <c r="M161" s="101"/>
      <c r="N161" s="101"/>
      <c r="O161" s="102"/>
    </row>
    <row r="162" ht="15" customHeight="1">
      <c r="K162" t="s" s="104">
        <v>340</v>
      </c>
      <c r="L162" s="101"/>
      <c r="M162" s="101"/>
      <c r="N162" s="101"/>
      <c r="O162" s="102"/>
    </row>
    <row r="163" ht="15" customHeight="1">
      <c r="K163" t="s" s="104">
        <v>252</v>
      </c>
      <c r="L163" s="101"/>
      <c r="M163" s="101"/>
      <c r="N163" s="101"/>
      <c r="O163" s="102"/>
    </row>
    <row r="164" ht="15" customHeight="1">
      <c r="K164" t="s" s="104">
        <v>97</v>
      </c>
      <c r="L164" s="101"/>
      <c r="M164" s="101"/>
      <c r="N164" s="101"/>
      <c r="O164" s="102"/>
    </row>
    <row r="165" ht="15" customHeight="1">
      <c r="K165" t="s" s="104">
        <v>98</v>
      </c>
      <c r="L165" s="101"/>
      <c r="M165" s="101"/>
      <c r="N165" s="101"/>
      <c r="O165" s="102"/>
    </row>
    <row r="166" ht="15" customHeight="1">
      <c r="K166" t="s" s="104">
        <v>253</v>
      </c>
      <c r="L166" s="101"/>
      <c r="M166" s="101"/>
      <c r="N166" s="101"/>
      <c r="O166" s="102"/>
    </row>
    <row r="167" ht="15" customHeight="1">
      <c r="K167" t="s" s="104">
        <v>100</v>
      </c>
      <c r="L167" s="101"/>
      <c r="M167" s="101"/>
      <c r="N167" s="101"/>
      <c r="O167" s="102"/>
    </row>
    <row r="168" ht="15" customHeight="1">
      <c r="K168" s="101"/>
      <c r="L168" s="101"/>
      <c r="M168" s="101"/>
      <c r="N168" s="101"/>
      <c r="O168" s="102"/>
    </row>
    <row r="169" ht="15" customHeight="1">
      <c r="K169" t="s" s="103">
        <v>101</v>
      </c>
      <c r="L169" s="101"/>
      <c r="M169" s="101"/>
      <c r="N169" s="101"/>
      <c r="O169" s="102"/>
    </row>
    <row r="170" ht="15" customHeight="1">
      <c r="K170" t="s" s="104">
        <v>102</v>
      </c>
      <c r="L170" s="101"/>
      <c r="M170" s="101"/>
      <c r="N170" s="101"/>
      <c r="O170" s="102"/>
    </row>
    <row r="171" ht="15" customHeight="1">
      <c r="K171" t="s" s="104">
        <v>91</v>
      </c>
      <c r="L171" s="101"/>
      <c r="M171" s="101"/>
      <c r="N171" s="101"/>
      <c r="O171" s="102"/>
    </row>
    <row r="172" ht="15" customHeight="1">
      <c r="K172" t="s" s="104">
        <v>92</v>
      </c>
      <c r="L172" s="101"/>
      <c r="M172" s="101"/>
      <c r="N172" s="101"/>
      <c r="O172" s="102"/>
    </row>
    <row r="173" ht="15" customHeight="1">
      <c r="K173" t="s" s="104">
        <v>103</v>
      </c>
      <c r="L173" s="101"/>
      <c r="M173" s="101"/>
      <c r="N173" s="101"/>
      <c r="O173" s="102"/>
    </row>
    <row r="174" ht="15" customHeight="1">
      <c r="K174" t="s" s="104">
        <v>104</v>
      </c>
      <c r="L174" s="101"/>
      <c r="M174" s="101"/>
      <c r="N174" s="101"/>
      <c r="O174" s="102"/>
    </row>
    <row r="175" ht="15" customHeight="1">
      <c r="K175" s="106"/>
      <c r="L175" s="106"/>
      <c r="M175" s="106"/>
      <c r="N175" s="106"/>
      <c r="O175" s="107"/>
    </row>
    <row r="176" ht="39" customHeight="1">
      <c r="K176" t="s" s="108">
        <v>105</v>
      </c>
      <c r="L176" t="s" s="108">
        <v>106</v>
      </c>
      <c r="M176" t="s" s="108">
        <v>107</v>
      </c>
      <c r="N176" t="s" s="108">
        <v>108</v>
      </c>
      <c r="O176" t="s" s="108">
        <v>109</v>
      </c>
    </row>
    <row r="177" ht="15" customHeight="1">
      <c r="K177" s="109">
        <v>100</v>
      </c>
      <c r="L177" t="s" s="110">
        <v>341</v>
      </c>
      <c r="M177" t="s" s="110">
        <v>342</v>
      </c>
      <c r="N177" t="s" s="110">
        <v>343</v>
      </c>
      <c r="O177" s="111"/>
    </row>
    <row r="178" ht="15" customHeight="1">
      <c r="K178" s="109">
        <v>200</v>
      </c>
      <c r="L178" t="s" s="110">
        <v>344</v>
      </c>
      <c r="M178" t="s" s="110">
        <v>345</v>
      </c>
      <c r="N178" t="s" s="110">
        <v>259</v>
      </c>
      <c r="O178" s="111"/>
    </row>
    <row r="179" ht="15" customHeight="1">
      <c r="K179" s="109">
        <v>300</v>
      </c>
      <c r="L179" t="s" s="110">
        <v>307</v>
      </c>
      <c r="M179" t="s" s="110">
        <v>346</v>
      </c>
      <c r="N179" t="s" s="110">
        <v>347</v>
      </c>
      <c r="O179" s="109">
        <v>94</v>
      </c>
    </row>
    <row r="180" ht="15" customHeight="1">
      <c r="K180" s="109">
        <v>400</v>
      </c>
      <c r="L180" t="s" s="110">
        <v>348</v>
      </c>
      <c r="M180" t="s" s="110">
        <v>349</v>
      </c>
      <c r="N180" t="s" s="110">
        <v>350</v>
      </c>
      <c r="O180" s="111"/>
    </row>
    <row r="181" ht="15" customHeight="1">
      <c r="K181" s="109">
        <v>500</v>
      </c>
      <c r="L181" t="s" s="110">
        <v>351</v>
      </c>
      <c r="M181" t="s" s="110">
        <v>352</v>
      </c>
      <c r="N181" t="s" s="110">
        <v>353</v>
      </c>
      <c r="O181" s="111"/>
    </row>
    <row r="182" ht="15" customHeight="1">
      <c r="K182" s="109">
        <v>600</v>
      </c>
      <c r="L182" t="s" s="110">
        <v>354</v>
      </c>
      <c r="M182" t="s" s="110">
        <v>355</v>
      </c>
      <c r="N182" t="s" s="110">
        <v>356</v>
      </c>
      <c r="O182" s="109">
        <v>435</v>
      </c>
    </row>
    <row r="183" ht="15" customHeight="1">
      <c r="K183" s="109">
        <v>700</v>
      </c>
      <c r="L183" t="s" s="110">
        <v>357</v>
      </c>
      <c r="M183" t="s" s="110">
        <v>358</v>
      </c>
      <c r="N183" t="s" s="110">
        <v>359</v>
      </c>
      <c r="O183" s="111"/>
    </row>
    <row r="184" ht="15" customHeight="1">
      <c r="K184" s="109">
        <v>800</v>
      </c>
      <c r="L184" t="s" s="110">
        <v>360</v>
      </c>
      <c r="M184" t="s" s="110">
        <v>361</v>
      </c>
      <c r="N184" t="s" s="110">
        <v>362</v>
      </c>
      <c r="O184" s="109">
        <v>860</v>
      </c>
    </row>
    <row r="185" ht="15" customHeight="1">
      <c r="K185" s="109">
        <v>900</v>
      </c>
      <c r="L185" t="s" s="110">
        <v>363</v>
      </c>
      <c r="M185" t="s" s="110">
        <v>364</v>
      </c>
      <c r="N185" t="s" s="110">
        <v>365</v>
      </c>
      <c r="O185" s="111"/>
    </row>
    <row r="186" ht="15" customHeight="1">
      <c r="K186" s="112">
        <v>1000</v>
      </c>
      <c r="L186" t="s" s="113">
        <v>366</v>
      </c>
      <c r="M186" t="s" s="113">
        <v>367</v>
      </c>
      <c r="N186" t="s" s="113">
        <v>368</v>
      </c>
      <c r="O186" s="109">
        <v>1512</v>
      </c>
    </row>
    <row r="187" ht="15" customHeight="1">
      <c r="K187" s="112">
        <v>1100</v>
      </c>
      <c r="L187" t="s" s="113">
        <v>369</v>
      </c>
      <c r="M187" t="s" s="113">
        <v>370</v>
      </c>
      <c r="N187" t="s" s="113">
        <v>371</v>
      </c>
      <c r="O187" s="114"/>
    </row>
    <row r="188" ht="15" customHeight="1">
      <c r="K188" s="112">
        <v>1200</v>
      </c>
      <c r="L188" t="s" s="113">
        <v>372</v>
      </c>
      <c r="M188" t="s" s="113">
        <v>373</v>
      </c>
      <c r="N188" t="s" s="113">
        <v>374</v>
      </c>
      <c r="O188" s="112">
        <v>2478</v>
      </c>
    </row>
    <row r="189" ht="15" customHeight="1">
      <c r="K189" s="115"/>
      <c r="L189" s="115"/>
      <c r="M189" s="115"/>
      <c r="N189" s="115"/>
      <c r="O189" s="116"/>
    </row>
    <row r="190" ht="15" customHeight="1">
      <c r="K190" t="s" s="103">
        <v>146</v>
      </c>
      <c r="L190" s="101"/>
      <c r="M190" s="101"/>
      <c r="N190" s="101"/>
      <c r="O190" s="102"/>
    </row>
    <row r="191" ht="15" customHeight="1">
      <c r="K191" s="106"/>
      <c r="L191" s="106"/>
      <c r="M191" s="101"/>
      <c r="N191" s="101"/>
      <c r="O191" s="102"/>
    </row>
    <row r="192" ht="39" customHeight="1">
      <c r="K192" t="s" s="108">
        <v>106</v>
      </c>
      <c r="L192" t="s" s="108">
        <v>147</v>
      </c>
      <c r="M192" s="117"/>
      <c r="N192" s="101"/>
      <c r="O192" s="102"/>
    </row>
    <row r="193" ht="15" customHeight="1">
      <c r="K193" t="s" s="110">
        <v>375</v>
      </c>
      <c r="L193" t="s" s="110">
        <v>149</v>
      </c>
      <c r="M193" s="117"/>
      <c r="N193" s="101"/>
      <c r="O193" s="102"/>
    </row>
    <row r="194" ht="15" customHeight="1">
      <c r="K194" t="s" s="110">
        <v>150</v>
      </c>
      <c r="L194" t="s" s="110">
        <v>150</v>
      </c>
      <c r="M194" s="117"/>
      <c r="N194" s="101"/>
      <c r="O194" s="102"/>
    </row>
    <row r="195" ht="15" customHeight="1">
      <c r="K195" t="s" s="110">
        <v>150</v>
      </c>
      <c r="L195" t="s" s="110">
        <v>150</v>
      </c>
      <c r="M195" s="117"/>
      <c r="N195" s="101"/>
      <c r="O195" s="102"/>
    </row>
    <row r="196" ht="15" customHeight="1">
      <c r="K196" t="s" s="110">
        <v>150</v>
      </c>
      <c r="L196" t="s" s="110">
        <v>150</v>
      </c>
      <c r="M196" s="117"/>
      <c r="N196" s="101"/>
      <c r="O196" s="102"/>
    </row>
    <row r="197" ht="15" customHeight="1">
      <c r="K197" t="s" s="110">
        <v>150</v>
      </c>
      <c r="L197" t="s" s="110">
        <v>150</v>
      </c>
      <c r="M197" s="117"/>
      <c r="N197" s="101"/>
      <c r="O197" s="102"/>
    </row>
    <row r="198" ht="15" customHeight="1">
      <c r="K198" s="115"/>
      <c r="L198" s="115"/>
      <c r="M198" s="101"/>
      <c r="N198" s="101"/>
      <c r="O198" s="102"/>
    </row>
    <row r="199" ht="15" customHeight="1">
      <c r="K199" s="101"/>
      <c r="L199" s="101"/>
      <c r="M199" s="101"/>
      <c r="N199" s="101"/>
      <c r="O199" s="102"/>
    </row>
    <row r="200" ht="15" customHeight="1">
      <c r="K200" s="101"/>
      <c r="L200" s="101"/>
      <c r="M200" s="101"/>
      <c r="N200" s="101"/>
      <c r="O200" s="102"/>
    </row>
    <row r="201" ht="15" customHeight="1">
      <c r="K201" t="s" s="118">
        <v>151</v>
      </c>
      <c r="L201" s="101"/>
      <c r="M201" s="101"/>
      <c r="N201" s="101"/>
      <c r="O201" s="102"/>
    </row>
    <row r="202" ht="15" customHeight="1">
      <c r="K202" s="101"/>
      <c r="L202" s="101"/>
      <c r="M202" s="101"/>
      <c r="N202" s="101"/>
      <c r="O202" s="102"/>
    </row>
    <row r="203" ht="15" customHeight="1">
      <c r="K203" t="s" s="118">
        <v>152</v>
      </c>
      <c r="L203" s="101"/>
      <c r="M203" s="101"/>
      <c r="N203" s="101"/>
      <c r="O203" s="102"/>
    </row>
  </sheetData>
  <hyperlinks>
    <hyperlink ref="A67" r:id="rId1" location="" tooltip="" display="http://www.borisov.mobi/StrelokPro/ios/"/>
    <hyperlink ref="F135" r:id="rId2" location="" tooltip="" display="http://www.borisov.mobi/StrelokPro/ios/"/>
    <hyperlink ref="K203" r:id="rId3" location="" tooltip="" display="http://www.borisov.mobi/StrelokPro/ios/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